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Z:\Shm\Channel Development\Rep Selling Point\Trade Marketing\Kampanya Takvimi\2025\06\"/>
    </mc:Choice>
  </mc:AlternateContent>
  <xr:revisionPtr revIDLastSave="0" documentId="13_ncr:1_{FD65557A-7F37-449F-B3B9-2DF52AE361F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kvim" sheetId="7" r:id="rId1"/>
    <sheet name="Festivalin Yıldızları" sheetId="10" r:id="rId2"/>
    <sheet name="Sell-out Kampanyaları" sheetId="11" r:id="rId3"/>
  </sheets>
  <definedNames>
    <definedName name="_xlnm._FilterDatabase" localSheetId="2" hidden="1">'Sell-out Kampanyaları'!$B$26:$I$149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6" i="11" l="1"/>
  <c r="H137" i="11"/>
  <c r="H138" i="11"/>
  <c r="H139" i="11"/>
  <c r="H140" i="11"/>
  <c r="H141" i="11"/>
  <c r="H142" i="11"/>
  <c r="H143" i="11"/>
  <c r="H144" i="11"/>
  <c r="H145" i="11"/>
  <c r="H146" i="11"/>
  <c r="H147" i="11"/>
  <c r="H148" i="11"/>
  <c r="H149" i="11"/>
  <c r="H135" i="11"/>
  <c r="H134" i="11"/>
  <c r="H133" i="11"/>
  <c r="H132" i="11"/>
  <c r="H131" i="11"/>
  <c r="I131" i="11" s="1"/>
  <c r="H63" i="11"/>
  <c r="H64" i="11"/>
  <c r="H65" i="11"/>
  <c r="H66" i="11"/>
  <c r="H67" i="11"/>
  <c r="I67" i="11" s="1"/>
  <c r="H68" i="11"/>
  <c r="H69" i="11"/>
  <c r="I69" i="11" s="1"/>
  <c r="H70" i="11"/>
  <c r="I70" i="11" s="1"/>
  <c r="H71" i="11"/>
  <c r="H72" i="11"/>
  <c r="H73" i="11"/>
  <c r="H74" i="11"/>
  <c r="H75" i="11"/>
  <c r="I75" i="11" s="1"/>
  <c r="H76" i="11"/>
  <c r="I76" i="11" s="1"/>
  <c r="H77" i="11"/>
  <c r="I77" i="11" s="1"/>
  <c r="H78" i="11"/>
  <c r="I78" i="11" s="1"/>
  <c r="H79" i="11"/>
  <c r="H80" i="11"/>
  <c r="H81" i="11"/>
  <c r="H82" i="11"/>
  <c r="H83" i="11"/>
  <c r="I83" i="11" s="1"/>
  <c r="H84" i="11"/>
  <c r="I84" i="11" s="1"/>
  <c r="H85" i="11"/>
  <c r="I85" i="11" s="1"/>
  <c r="H86" i="11"/>
  <c r="I86" i="11" s="1"/>
  <c r="H87" i="11"/>
  <c r="H88" i="11"/>
  <c r="H89" i="11"/>
  <c r="H90" i="11"/>
  <c r="H91" i="11"/>
  <c r="I91" i="11" s="1"/>
  <c r="H92" i="11"/>
  <c r="I92" i="11" s="1"/>
  <c r="H93" i="11"/>
  <c r="I93" i="11" s="1"/>
  <c r="H94" i="11"/>
  <c r="I94" i="11" s="1"/>
  <c r="H95" i="11"/>
  <c r="H96" i="11"/>
  <c r="H97" i="11"/>
  <c r="H98" i="11"/>
  <c r="H99" i="11"/>
  <c r="I99" i="11" s="1"/>
  <c r="H100" i="11"/>
  <c r="H101" i="11"/>
  <c r="I101" i="11" s="1"/>
  <c r="H102" i="11"/>
  <c r="I102" i="11" s="1"/>
  <c r="H103" i="11"/>
  <c r="H104" i="11"/>
  <c r="H105" i="11"/>
  <c r="H106" i="11"/>
  <c r="I90" i="11" l="1"/>
  <c r="I133" i="11"/>
  <c r="I134" i="11"/>
  <c r="I106" i="11"/>
  <c r="I98" i="11"/>
  <c r="I71" i="11"/>
  <c r="I66" i="11"/>
  <c r="I87" i="11"/>
  <c r="I104" i="11"/>
  <c r="I82" i="11"/>
  <c r="I63" i="11"/>
  <c r="I64" i="11"/>
  <c r="I103" i="11"/>
  <c r="I80" i="11"/>
  <c r="I79" i="11"/>
  <c r="I96" i="11"/>
  <c r="I74" i="11"/>
  <c r="I132" i="11"/>
  <c r="I88" i="11"/>
  <c r="I95" i="11"/>
  <c r="I72" i="11"/>
  <c r="I105" i="11"/>
  <c r="I97" i="11"/>
  <c r="I89" i="11"/>
  <c r="I81" i="11"/>
  <c r="I73" i="11"/>
  <c r="I65" i="11"/>
  <c r="I100" i="11"/>
  <c r="I68" i="11"/>
  <c r="H39" i="11" l="1"/>
  <c r="I39" i="11" s="1"/>
  <c r="H40" i="11"/>
  <c r="I40" i="11" s="1"/>
  <c r="H41" i="11"/>
  <c r="I41" i="11" s="1"/>
  <c r="H42" i="11"/>
  <c r="I42" i="11" s="1"/>
  <c r="H43" i="11"/>
  <c r="I43" i="11" s="1"/>
  <c r="H44" i="11"/>
  <c r="I44" i="11" s="1"/>
  <c r="I22" i="11" l="1"/>
  <c r="I19" i="11"/>
  <c r="I21" i="11"/>
  <c r="I20" i="11"/>
  <c r="I18" i="11"/>
  <c r="I65" i="10" l="1"/>
  <c r="I66" i="10"/>
  <c r="I67" i="10"/>
  <c r="I68" i="10"/>
  <c r="I69" i="10"/>
  <c r="I70" i="10"/>
  <c r="I64" i="10"/>
  <c r="I54" i="10"/>
  <c r="I55" i="10"/>
  <c r="I56" i="10"/>
  <c r="I57" i="10"/>
  <c r="I58" i="10"/>
  <c r="I59" i="10"/>
  <c r="I60" i="10"/>
  <c r="I61" i="10"/>
  <c r="I62" i="10"/>
  <c r="I63" i="10"/>
  <c r="I51" i="10"/>
  <c r="I52" i="10"/>
  <c r="I53" i="10"/>
  <c r="I48" i="10"/>
  <c r="I46" i="10"/>
  <c r="I45" i="10"/>
  <c r="I44" i="10"/>
  <c r="I42" i="10"/>
  <c r="I40" i="10"/>
  <c r="I38" i="10"/>
  <c r="I37" i="10"/>
  <c r="I36" i="10"/>
  <c r="I34" i="10"/>
  <c r="I32" i="10"/>
  <c r="I30" i="10"/>
  <c r="I29" i="10"/>
  <c r="I28" i="10"/>
  <c r="I26" i="10"/>
  <c r="I24" i="10"/>
  <c r="I22" i="10"/>
  <c r="I21" i="10"/>
  <c r="I20" i="10"/>
  <c r="I18" i="10"/>
  <c r="I17" i="10"/>
  <c r="I16" i="10"/>
  <c r="I15" i="10"/>
  <c r="I14" i="10"/>
  <c r="I13" i="10"/>
  <c r="I9" i="10"/>
  <c r="I10" i="10"/>
  <c r="I8" i="10"/>
  <c r="I19" i="10" l="1"/>
  <c r="I27" i="10"/>
  <c r="I35" i="10"/>
  <c r="I43" i="10"/>
  <c r="I25" i="10"/>
  <c r="I33" i="10"/>
  <c r="I41" i="10"/>
  <c r="I49" i="10"/>
  <c r="I23" i="10"/>
  <c r="I31" i="10"/>
  <c r="I39" i="10"/>
  <c r="I47" i="10"/>
  <c r="I50" i="10"/>
  <c r="I149" i="11"/>
  <c r="I148" i="11"/>
  <c r="I147" i="11"/>
  <c r="I146" i="11"/>
  <c r="I145" i="11"/>
  <c r="I144" i="11"/>
  <c r="I143" i="11"/>
  <c r="I142" i="11"/>
  <c r="I141" i="11"/>
  <c r="I140" i="11"/>
  <c r="I139" i="11"/>
  <c r="I138" i="11"/>
  <c r="I137" i="11"/>
  <c r="I136" i="11"/>
  <c r="I135" i="11"/>
  <c r="H130" i="11" l="1"/>
  <c r="I130" i="11" s="1"/>
  <c r="H129" i="11"/>
  <c r="H128" i="11"/>
  <c r="I128" i="11" s="1"/>
  <c r="H127" i="11"/>
  <c r="I127" i="11" s="1"/>
  <c r="H126" i="11"/>
  <c r="I126" i="11" s="1"/>
  <c r="H125" i="11"/>
  <c r="I125" i="11" s="1"/>
  <c r="H124" i="11"/>
  <c r="I124" i="11" s="1"/>
  <c r="H123" i="11"/>
  <c r="I123" i="11" s="1"/>
  <c r="H122" i="11"/>
  <c r="I122" i="11" s="1"/>
  <c r="H121" i="11"/>
  <c r="I121" i="11" s="1"/>
  <c r="H120" i="11"/>
  <c r="I120" i="11" s="1"/>
  <c r="H119" i="11"/>
  <c r="I119" i="11" s="1"/>
  <c r="H118" i="11"/>
  <c r="I118" i="11" s="1"/>
  <c r="H117" i="11"/>
  <c r="I117" i="11" s="1"/>
  <c r="H116" i="11"/>
  <c r="I116" i="11" s="1"/>
  <c r="H115" i="11"/>
  <c r="I115" i="11" s="1"/>
  <c r="H114" i="11"/>
  <c r="I114" i="11" s="1"/>
  <c r="H113" i="11"/>
  <c r="I113" i="11" s="1"/>
  <c r="H112" i="11"/>
  <c r="I112" i="11" s="1"/>
  <c r="H111" i="11"/>
  <c r="I111" i="11" s="1"/>
  <c r="H110" i="11"/>
  <c r="I110" i="11" s="1"/>
  <c r="H109" i="11"/>
  <c r="I109" i="11" s="1"/>
  <c r="H108" i="11"/>
  <c r="I108" i="11" s="1"/>
  <c r="H107" i="11"/>
  <c r="I107" i="11" s="1"/>
  <c r="H62" i="11"/>
  <c r="I62" i="11" s="1"/>
  <c r="H61" i="11"/>
  <c r="I61" i="11" s="1"/>
  <c r="H60" i="11"/>
  <c r="I60" i="11" s="1"/>
  <c r="H59" i="11"/>
  <c r="I59" i="11" s="1"/>
  <c r="H58" i="11"/>
  <c r="I58" i="11" s="1"/>
  <c r="H57" i="11"/>
  <c r="I57" i="11" s="1"/>
  <c r="H56" i="11"/>
  <c r="I56" i="11" s="1"/>
  <c r="H55" i="11"/>
  <c r="I55" i="11" s="1"/>
  <c r="H54" i="11"/>
  <c r="I54" i="11" s="1"/>
  <c r="H53" i="11"/>
  <c r="I53" i="11" s="1"/>
  <c r="H52" i="11"/>
  <c r="I52" i="11" s="1"/>
  <c r="H51" i="11"/>
  <c r="I51" i="11" s="1"/>
  <c r="H50" i="11"/>
  <c r="I50" i="11" s="1"/>
  <c r="H49" i="11"/>
  <c r="I49" i="11" s="1"/>
  <c r="H48" i="11"/>
  <c r="I48" i="11" s="1"/>
  <c r="H47" i="11"/>
  <c r="I47" i="11" s="1"/>
  <c r="H46" i="11"/>
  <c r="I46" i="11" s="1"/>
  <c r="H45" i="11"/>
  <c r="I45" i="11" s="1"/>
  <c r="H38" i="11"/>
  <c r="I38" i="11" s="1"/>
  <c r="H37" i="11"/>
  <c r="I37" i="11" s="1"/>
  <c r="H36" i="11"/>
  <c r="I36" i="11" s="1"/>
  <c r="H35" i="11"/>
  <c r="I35" i="11" s="1"/>
  <c r="H34" i="11"/>
  <c r="I34" i="11" s="1"/>
  <c r="H33" i="11"/>
  <c r="I33" i="11" s="1"/>
  <c r="H32" i="11"/>
  <c r="I32" i="11" s="1"/>
  <c r="H31" i="11"/>
  <c r="I31" i="11" s="1"/>
  <c r="H30" i="11"/>
  <c r="I30" i="11" s="1"/>
  <c r="H29" i="11"/>
  <c r="I29" i="11" s="1"/>
  <c r="H28" i="11"/>
  <c r="I28" i="11" s="1"/>
  <c r="H27" i="11"/>
  <c r="I27" i="11" s="1"/>
  <c r="I129" i="11" l="1"/>
  <c r="I12" i="10" l="1"/>
  <c r="I11" i="10"/>
  <c r="I5" i="10"/>
  <c r="I4" i="10"/>
  <c r="I17" i="11"/>
  <c r="I16" i="11"/>
  <c r="I10" i="11"/>
  <c r="I12" i="11" l="1"/>
  <c r="I6" i="11"/>
  <c r="I7" i="11"/>
  <c r="I9" i="11"/>
  <c r="I14" i="11"/>
  <c r="I11" i="11"/>
  <c r="I4" i="11"/>
  <c r="I8" i="11"/>
  <c r="I15" i="11"/>
  <c r="I5" i="11"/>
  <c r="I13" i="11"/>
  <c r="I6" i="10" l="1"/>
  <c r="I7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tc={088BD0FF-8B82-404C-B40F-1F439F32C076}</author>
  </authors>
  <commentList>
    <comment ref="H3" authorId="0" shapeId="0" xr:uid="{088BD0FF-8B82-404C-B40F-1F439F32C076}">
      <text>
        <t>[Threaded comment]
Your version of Excel allows you to read this threaded comment; however, any edits to it will get removed if the file is opened in a newer version of Excel. Learn more: https://go.microsoft.com/fwlink/?linkid=870924
Comment:
    Mayıs ayına özel”Festivalin Yıldızları” ek kampanyalı Beauty Card maksimum satış fiyatlarını da içerir.</t>
      </text>
    </comment>
  </commentList>
</comments>
</file>

<file path=xl/sharedStrings.xml><?xml version="1.0" encoding="utf-8"?>
<sst xmlns="http://schemas.openxmlformats.org/spreadsheetml/2006/main" count="699" uniqueCount="245">
  <si>
    <t>Pazartesi</t>
  </si>
  <si>
    <t>Salı</t>
  </si>
  <si>
    <t>Çarşamba</t>
  </si>
  <si>
    <t>Perşembe</t>
  </si>
  <si>
    <t>Cuma</t>
  </si>
  <si>
    <t>Cumartesi</t>
  </si>
  <si>
    <t>Pazar</t>
  </si>
  <si>
    <t>Tarih</t>
  </si>
  <si>
    <t>Cat</t>
  </si>
  <si>
    <t>PROFILE NO</t>
  </si>
  <si>
    <t>FGC</t>
  </si>
  <si>
    <t>Aksiyon TSF</t>
  </si>
  <si>
    <t>DOD</t>
  </si>
  <si>
    <t>Fragrance</t>
  </si>
  <si>
    <t>FRAGRANCE</t>
  </si>
  <si>
    <t>TOILETRIES</t>
  </si>
  <si>
    <t xml:space="preserve">28
</t>
  </si>
  <si>
    <t xml:space="preserve">27
</t>
  </si>
  <si>
    <t xml:space="preserve">26
</t>
  </si>
  <si>
    <t>Haziran</t>
  </si>
  <si>
    <t>2
Bayram Kampanyası: Tüm ürünlerde %50'ye varan indirim</t>
  </si>
  <si>
    <t xml:space="preserve">3
Bayram Kampanyası: Tüm ürünlerde %50'ye varan indirim
</t>
  </si>
  <si>
    <t xml:space="preserve">4
Bayram Kampanyası: Tüm ürünlerde %50'ye varan indirim
</t>
  </si>
  <si>
    <t xml:space="preserve">5
Bayram Kampanyası: Tüm ürünlerde %50'ye varan indirim
</t>
  </si>
  <si>
    <t xml:space="preserve">7
Bayram Kampanyası: Tüm ürünlerde %50'ye varan indirim
</t>
  </si>
  <si>
    <t xml:space="preserve">8
Bayram Kampanyası: Tüm ürünlerde %50'ye varan indirim
</t>
  </si>
  <si>
    <t>9
Bayram Kampanyası: Tüm ürünlerde %50'ye varan indirim</t>
  </si>
  <si>
    <t>12
2.ürüne %80 indirim
Tüm indirimlere ek BC'lılara erkek parfümü alımında ROD hediye!</t>
  </si>
  <si>
    <t>13
2.ürüne %80 indirim
Tüm indirimlere ek BC'lılara erkek parfümü alımında ROD hediye!</t>
  </si>
  <si>
    <t xml:space="preserve">14
2.ürüne %80 indirim
Tüm indirimlere ek BC'lılara erkek parfümü alımında ROD hediye!
</t>
  </si>
  <si>
    <t>COLOR</t>
  </si>
  <si>
    <t>AVON LEGENDARY LENGTHS MASCARA</t>
  </si>
  <si>
    <t>LEGENDARY LENGTHS MASCARA - BLACK BROWN</t>
  </si>
  <si>
    <t>10-15 Haziran</t>
  </si>
  <si>
    <t>1198197</t>
  </si>
  <si>
    <t>FACE</t>
  </si>
  <si>
    <t>Full Speed Quantum ROD 50ml Revamp 2025</t>
  </si>
  <si>
    <t>Full Speed Original ROD 50ml Revamp 2025</t>
  </si>
  <si>
    <t>Full Speed Surfer ROD 50ml Revamp 2025</t>
  </si>
  <si>
    <t>Full Speed Sky Jump ROD 50ml Revamp 2025</t>
  </si>
  <si>
    <t>10-15 Haziran tarihleri arası Beauty Card'lılara Erkek Parfüm alımına Roll-on Deodorant Hediye! Sadece sell-out için geçerlidir</t>
  </si>
  <si>
    <t>AVON ULTRA COLOUR GLIMMERSTICK DUO CHROME EYELINER RETRACTABLEADORE ME</t>
  </si>
  <si>
    <t>AVON ULTRA COLOUR GLIMMERSTICK DUO CHROME EYELINER RETRACTABLEBRONZE FLASH</t>
  </si>
  <si>
    <t>AVON ULTRA COLOUR GLIMMERSTICK DUO CHROME EYELINER RETRACTABLELILAC VEIL</t>
  </si>
  <si>
    <t>AVON ULTRA COLOUR GLIMMERSTICK DUO CHROME EYELINER RETRACTABLEMIGHNIGHTS</t>
  </si>
  <si>
    <t>AVON ULTRA COLOUR GLIMMERSTICK DUO CHROME EYELINER RETRACTABLEPINK QUARTZ</t>
  </si>
  <si>
    <t>AVON ULTRA COLOUR GLIMMERSTICK DUO CHROME EYELINER RETRACTABLEPOSITIVE MANTRA</t>
  </si>
  <si>
    <t xml:space="preserve">1
Bayram Kampanyası: Tüm ürünlerde %50'ye varan indirim
</t>
  </si>
  <si>
    <t xml:space="preserve">29
</t>
  </si>
  <si>
    <t xml:space="preserve">30
</t>
  </si>
  <si>
    <t xml:space="preserve">31
</t>
  </si>
  <si>
    <t>15 - BABALAR GÜNÜ
2.ürüne %80 indirim
Tüm indirimlere ek BC'lılara erkek parfümü alımında ROD hediye!</t>
  </si>
  <si>
    <t xml:space="preserve">6 - BAYRAM
Bayram Kampanyası: Tüm ürünlerde %50'ye varan indirim
</t>
  </si>
  <si>
    <t xml:space="preserve">10
Tüm indirimlere ek BC'lılara erkek parfümü alımında ROD hediye!
</t>
  </si>
  <si>
    <t>11
Tüm indirimlere ek BC'lılara erkek parfümü alımında ROD hediye!</t>
  </si>
  <si>
    <t>AVON GLIMMERSTICK REINVENTION - ORIGINAL</t>
  </si>
  <si>
    <t>AVON GLIMMERSTICK REINVENTION - DIAMONDS</t>
  </si>
  <si>
    <t>TRUE COLOUR GLIMMERSTICK DIAMONDS</t>
  </si>
  <si>
    <t>AVON ULTRA COLOUR GLIMMERSTICK DIAMONDS EYELINER RETRACTABLECOOL BRONZE</t>
  </si>
  <si>
    <t>AVON ULTRA COLOUR GLIMMERSTICK DIAMONDS EYELINER RETRACTABLEGOLD</t>
  </si>
  <si>
    <t>16
Glimmerstick &amp; Mascara ve Travel Size Parfümlerde 1 alana 1 bedava</t>
  </si>
  <si>
    <t xml:space="preserve">17
Glimmerstick &amp; Mascara ve Travel Size Parfümlerde 1 alana 1 bedava
</t>
  </si>
  <si>
    <t xml:space="preserve">18
Glimmerstick &amp; Mascara ve Travel Size Parfümlerde 1 alana 1 bedava
</t>
  </si>
  <si>
    <t xml:space="preserve">23
Glimmerstick &amp; Mascara ve Travel Size Parfümlerde 1 alana 1 bedava
</t>
  </si>
  <si>
    <t xml:space="preserve">24
Glimmerstick &amp; Mascara ve Travel Size Parfümlerde 1 alana 1 bedava
</t>
  </si>
  <si>
    <t>25
Glimmerstick &amp; Mascara ve Travel Size Parfümlerde 1 alana 1 bedava</t>
  </si>
  <si>
    <t>16-18 &amp; 23-25 Haziran</t>
  </si>
  <si>
    <t>19
Glimmerstick &amp; Mascara ve Travel Size Parfümlerde 1 alana 1 bedava</t>
  </si>
  <si>
    <t xml:space="preserve">20
Glimmerstick &amp; Mascara ve Travel Size Parfümlerde 1 alana 1 bedava
</t>
  </si>
  <si>
    <t>21
Glimmerstick &amp; Mascara ve Travel Size Parfümlerde 1 alana 1 bedava</t>
  </si>
  <si>
    <t>22
Glimmerstick &amp; Mascara ve Travel Size Parfümlerde 1 alana 1 bedava</t>
  </si>
  <si>
    <t xml:space="preserve">30
Tüm ürünlerde 4 al 2 öde
</t>
  </si>
  <si>
    <t xml:space="preserve">26
Glimmerstick &amp; Mascara ve Travel Size Parfümlerde 1 alana 1 bedava
</t>
  </si>
  <si>
    <t>27
Tüm ürünlerde 4 al 2 öde</t>
  </si>
  <si>
    <t>28
Tüm ürünlerde 4 al 2 öde</t>
  </si>
  <si>
    <t>29
Tüm ürünlerde 4 al 2 öde</t>
  </si>
  <si>
    <t xml:space="preserve"> Sadakat Kartlı (Beauty Card'lı) Maksimum Satış Fiyatı (TL)</t>
  </si>
  <si>
    <t>Sadakat kartsız Maksimum Satış Fiyatı (TL)</t>
  </si>
  <si>
    <t>Ürün isim</t>
  </si>
  <si>
    <t>16-26 Haziran tarihleri arası geçerli, Glimmerstick Göz Kalemi, Maskara ve Seyahat Boy Parfümlerde 1 alana 1 bedava! Sadece sell-out için geçerlidir</t>
  </si>
  <si>
    <t>Little Black Dress Vücut Spreyi - 100ml</t>
  </si>
  <si>
    <t>Pur Blanca Vücut Spreyi - 100ml</t>
  </si>
  <si>
    <t>Perceive Vücut Spreyi-100ml</t>
  </si>
  <si>
    <t>Celebre Vücut Spreyi - 100ml</t>
  </si>
  <si>
    <t>Individual Blue Erkek EDT - 100ml</t>
  </si>
  <si>
    <t>Individual Blue Strong EDT - 100ml</t>
  </si>
  <si>
    <t>Rare Pearls Kadın EDP - 50ml</t>
  </si>
  <si>
    <t>Rare Gold EDP - 50ml</t>
  </si>
  <si>
    <t>Rare Onyx Kadın EDP 50ml</t>
  </si>
  <si>
    <t>Summer White Sunset - 50ml</t>
  </si>
  <si>
    <t>Summer White Kadın Parfüm EDT 50ml</t>
  </si>
  <si>
    <t>Incandessence Lotus EDP - 50ml</t>
  </si>
  <si>
    <t>Incandessence EDP 50ML</t>
  </si>
  <si>
    <t>Incandessence Summer Glow EDP - 50ml</t>
  </si>
  <si>
    <t>Wild Country EDT -75ml</t>
  </si>
  <si>
    <t>Attraction Vücut Losyonu Kadın 125ml</t>
  </si>
  <si>
    <t>Pur Blanca Vücut Losyonu Kadın 125ml</t>
  </si>
  <si>
    <t>Eve Prive Vücut Losyonu Kadın 125ml</t>
  </si>
  <si>
    <t>Little Black Dress Vücut Losyonu Kadın 125ml</t>
  </si>
  <si>
    <t>TTA Tomorrow Vücut Losyonu Kadın 125ml</t>
  </si>
  <si>
    <t>Rare Pearls Vücut Losyonu Kadın 125ml</t>
  </si>
  <si>
    <t>Imari Queen Nemlendirici Vücut Losyonu - 125ml</t>
  </si>
  <si>
    <t>Perceive Vücut Losyonu Kadın 125ml</t>
  </si>
  <si>
    <t>Attraction Game Vücut Losyonu Kadın 125ml</t>
  </si>
  <si>
    <t>Imari Eclipse Vücut Losyonu - 125ml</t>
  </si>
  <si>
    <t>Little Black Dress Lace Vücut Losyonu 125ml</t>
  </si>
  <si>
    <t>Lov U Connected Vücut Losyonu - 125ml</t>
  </si>
  <si>
    <t>TTA Everlasting Vücut Losyonu - 125ml</t>
  </si>
  <si>
    <t>Eve Truth Vücut Losyonu 125ml</t>
  </si>
  <si>
    <t>Eve Confidence Vücut Losyonu - 125ml</t>
  </si>
  <si>
    <t>TTA Always Vücut Losyonu - 125ml</t>
  </si>
  <si>
    <t>Luck Vücut Losyonu - 125ml</t>
  </si>
  <si>
    <t>Imari Naturelle Vücut Losyonu 125ml</t>
  </si>
  <si>
    <t>Far Away Shine Nemlendirici Vücut Losyonu - 125ml</t>
  </si>
  <si>
    <t>Far Away Beyond The Moon Vücut Losyonu 125ml</t>
  </si>
  <si>
    <t>Far Away Glamour Nemlendirici Vücut Losyonu 125ml</t>
  </si>
  <si>
    <t>Far Away Vücut Yenileyici Losyon 125 ml</t>
  </si>
  <si>
    <t>Far Away Rebel Nemlendirici Vücut Losyonu 125ml</t>
  </si>
  <si>
    <t>Far Away Splendoria Nemlendirici Vücut Losyonu - 125ml</t>
  </si>
  <si>
    <t>Far Away Beyond Nemlendirici Vücut Losyonu - 125ml</t>
  </si>
  <si>
    <t>Attraction Closer For Her Nemlendirici Vücut Kremi 125ml</t>
  </si>
  <si>
    <t>Avon Nemlendirici Dudak Balmı-Cocunut</t>
  </si>
  <si>
    <t>Avon Nemlendirici Dudak Balmı-Strawberry</t>
  </si>
  <si>
    <t>Avon Nemlendirici Dudak Balmı-Sugar Cookie</t>
  </si>
  <si>
    <t>Avon True Colour Ultra Beauty Ruj - Cappuccino</t>
  </si>
  <si>
    <t>Avon True Colour Ultra Beauty Ruj - Eternal Flame</t>
  </si>
  <si>
    <t>Avon True Colour Ultra Beauty Ruj - Forever Pink</t>
  </si>
  <si>
    <t>Avon True Colour Ultra Beauty Ruj - Frisky Red</t>
  </si>
  <si>
    <t>Avon True Colour Ultra Beauty Ruj - Lasting Pink</t>
  </si>
  <si>
    <t>Avon True Colour Ultra Beauty Ruj - Pink Peach</t>
  </si>
  <si>
    <t>Avon True Colour Ultra Beauty Ruj - Rose Creme</t>
  </si>
  <si>
    <t>Avon True Colour Ultra Beauty Ruj - Sunset</t>
  </si>
  <si>
    <t>Avon True Colour Ultra Beauty Ruj - Totally Twig</t>
  </si>
  <si>
    <t>Avon True Colour Ultra Beauty Ruj - Vintage Pink</t>
  </si>
  <si>
    <t>Anew Ultimate Sıkılaşmış ve Esnek Görünüm Veren Soyulabilir Yüz Maskesi</t>
  </si>
  <si>
    <t>Nutra Effects Radiance 5-in-1 BB Krem - Light</t>
  </si>
  <si>
    <t>Nutra Effects Radiance 5-in-1 BB Krem - Extra Light</t>
  </si>
  <si>
    <t>Nutra Effects Matte 5-in-1 BB Krem - Extra Light</t>
  </si>
  <si>
    <t>Nutra Effects Matte 5-in-1 BB Krem - Light</t>
  </si>
  <si>
    <t>Nutra Effects Radiance 5-in-1 BB Krem - Medium</t>
  </si>
  <si>
    <t>Nutra Effects Matte 5-in-1 BB Krem - Medium</t>
  </si>
  <si>
    <t>tta Today Vücut Losyonu Kadı 125ml</t>
  </si>
  <si>
    <t>Lov U Vücut Losyonu Kadın 125ml</t>
  </si>
  <si>
    <t>Eve Become Vücut Losyonu Kadın 125ml</t>
  </si>
  <si>
    <t>TTA Wonder Vücut Losyonu Kadın 125ml</t>
  </si>
  <si>
    <t>Attraction Awaken Vücut Losyonu 125ml</t>
  </si>
  <si>
    <t>Imari Corset Vücut Losyonu 125ml</t>
  </si>
  <si>
    <t>10-30 Haziran tarihleri arası Beauty Card'a özel fiyatlar. Sadece sell-out için geçerlidir</t>
  </si>
  <si>
    <t>10-30 Haziran</t>
  </si>
  <si>
    <t>Glimmerstick Asansörlü Pırıltılı Göz Kalemi - Brown Sugar</t>
  </si>
  <si>
    <t>Glimmerstick Asansörlü Pırıltılı Göz Kalemi - Emerald Glow</t>
  </si>
  <si>
    <t>Glimmerstick Asansörlü Pırıltılı Göz Kalemi - Smokey Diamond</t>
  </si>
  <si>
    <t>Glimmerstick Asansörlü Pırıltılı Göz Kalemi - Sugar Plum</t>
  </si>
  <si>
    <t>Glimmerstick Asansörlü Pırıltılı Göz Kalemi - Amethyst</t>
  </si>
  <si>
    <t>Glimmerstick Asansörlü Pırıltılı Göz Kalemi - Silver Lights</t>
  </si>
  <si>
    <t>Glimmerstick Asansörlü Pırıltılı Göz Kalemi - Teal Sparkle</t>
  </si>
  <si>
    <t>Glimmerstick Asansörlü Pırıltılı Göz Kalemi - Black Ice</t>
  </si>
  <si>
    <t>Glimmerstick Asansörlü Pırıltılı Göz Kalemi - Aqua Sparkle</t>
  </si>
  <si>
    <t>Glimmerstick Asansörlü Pırıltılı Göz Kalemi - Twilight Sparkle</t>
  </si>
  <si>
    <t>Glimmerstick Asansörlü Pırıltılı Göz Kalemi - Black Bioux</t>
  </si>
  <si>
    <t>Glimmerstick Asansörlü Pırıltılı Göz Kalemi - Pink Coral</t>
  </si>
  <si>
    <t>Glimmerstick Asansörlü Metalik Göz Kalemi - Copper</t>
  </si>
  <si>
    <t>Glimmerstick Asansörlü Metalik Göz Kalemi - Electric Blue</t>
  </si>
  <si>
    <t>Glimmerstick Asansörlü Metalik Göz Kalemi - Goldmıne</t>
  </si>
  <si>
    <t>Glimmerstick Asansörlü Metalik Göz Kalemi - Green Lıghts</t>
  </si>
  <si>
    <t>Glimmerstick Asansörlü Metalik Göz Kalemi - Gunmetal</t>
  </si>
  <si>
    <t>Glimmerstick Asansörlü Metalik Göz Kalemi - Rose Quartz</t>
  </si>
  <si>
    <t>Glimmerstick Asansörlü Göz Kalemi - Blackest Black</t>
  </si>
  <si>
    <t>Glimmerstick Asansörlü Göz Kalemi - Brown Black</t>
  </si>
  <si>
    <t>Glimmerstick Asansörlü Göz Kalemi - Cosmic Brown</t>
  </si>
  <si>
    <t>Glimmerstick Asansörlü Göz Kalemi - Saturn Grey</t>
  </si>
  <si>
    <t>Glimmerstick Asansörlü Göz Kalemi - Bronze</t>
  </si>
  <si>
    <t>Glimmerstick Asansörlü Göz Kalemi - Cherry Red</t>
  </si>
  <si>
    <t>Glimmerstick Asansörlü Göz Kalemi - Majestic Plum</t>
  </si>
  <si>
    <t>Glimmerstick Asansörlü Göz Kalemi - Starry Night</t>
  </si>
  <si>
    <t>Glimmerstick Asansörlü Göz Kalemi - Navy</t>
  </si>
  <si>
    <t>Glimmerstick Asansörlü Göz Kalemi - Azure Blue</t>
  </si>
  <si>
    <t>Glimmerstick Asansörlü Göz Kalemi - Emerald</t>
  </si>
  <si>
    <t>Glimmerstick Asansörlü Göz Kalemi - Forest Green</t>
  </si>
  <si>
    <t>Glimmerstick Asansörlü Pırıltılı Göz Kalemi - Fuchsia</t>
  </si>
  <si>
    <t>Glimmerstick Asansörlü Pırıltılı Göz Kalemi - Golden Crown</t>
  </si>
  <si>
    <t>Glimmerstick Asansörlü Pırıltılı Göz Kalemi - Enchanting Red</t>
  </si>
  <si>
    <t>Glimmerstick Asansörlü Pırıltılı Göz Kalemi - Magic Wishes</t>
  </si>
  <si>
    <t>Glimmerstick Asansörlü Pırıltılı Göz Kalemi - Stargazing</t>
  </si>
  <si>
    <t>Glimmerstick Asansörlü Pırıltılı Göz Kalemi - Stardust</t>
  </si>
  <si>
    <t>Glimmerstick Asansörlü Göz Kalemi - Imperial Plum</t>
  </si>
  <si>
    <t>Glimmerstick Asansörlü Göz Kalemi - Jade Metallic</t>
  </si>
  <si>
    <t>Glimmerstick Asansörlü Göz Kalemi - Rose Quartz</t>
  </si>
  <si>
    <t>Glimmerstick Asansörlü Göz Kalemi - Deep Garnet</t>
  </si>
  <si>
    <t>Glimmerstick Asansörlü Göz Kalemi - Bronz Diamond</t>
  </si>
  <si>
    <t>Glimmerstick Asansörlü Göz Kalemi - Tanzanite</t>
  </si>
  <si>
    <t>Glimmerstick Asansörlü Göz Kalemi - Black Diamond</t>
  </si>
  <si>
    <t>Avon True Lash Genius Maskara 10 ml - Blackest Black</t>
  </si>
  <si>
    <t>Exxtravert Ekstra Hacim Veren Maskara - Blackest Black</t>
  </si>
  <si>
    <t>Supershock Volume Loader Maskara 10ml Brown Black</t>
  </si>
  <si>
    <t>Supershock Volume Loader Maskara 10ml Blackest Black</t>
  </si>
  <si>
    <t>Ultra Volume Suya Dayanıklı Maskara 10ml Blackest Black</t>
  </si>
  <si>
    <t>Ultra Volume Maskara - Blackest Black</t>
  </si>
  <si>
    <t>Delightfull Suya Dayanıklı Maskara Blackest Black</t>
  </si>
  <si>
    <t>Delightfull Maskara Blackest Black</t>
  </si>
  <si>
    <t>Lash Supreme Volume Primer Maskara Bazı 7.5ml</t>
  </si>
  <si>
    <t>Delightfull Suya Dayanıklı Maskara Lava Brown</t>
  </si>
  <si>
    <t>Delightfull Maskara Lava Brown</t>
  </si>
  <si>
    <t>Exxtravert Extreme Volume Maskara - Brown Black</t>
  </si>
  <si>
    <t>Lash Genius Maskara 10 ml - Brown Black</t>
  </si>
  <si>
    <t>Ultra Volume Suya Dayanıklı Maskara - Brown Black</t>
  </si>
  <si>
    <t>Ultra Volume Maskara Brown Black</t>
  </si>
  <si>
    <t>Exxtravert Extreme Suya Dayanıklı Volume Maskara - Blackest Black</t>
  </si>
  <si>
    <t>Exxtravert Extreme Suya Dayanıklı Volume Maskara - Brown Black</t>
  </si>
  <si>
    <t>Wondercurl Volume Curl &amp; Lift Maskara - Blackest Black</t>
  </si>
  <si>
    <t>Wondercurl Volume Curl &amp; Lift Maskara - Brown Black</t>
  </si>
  <si>
    <t>Avon Şeffaf Kaş&amp;Kirpik Maskarası 8ml</t>
  </si>
  <si>
    <t>Lash Genius Maskara Özel Koleksiyon - Blackest Black - 10ml</t>
  </si>
  <si>
    <t>Avon True Lash Genius Maskara 10 ml - Modern Navy</t>
  </si>
  <si>
    <t>Fan Omenal Volume Maskara - Blackest Black</t>
  </si>
  <si>
    <t>Fan Omenal Volume Maskara - Brown Black</t>
  </si>
  <si>
    <t>Legendary Lenghts Maskara Blackest Black - 10ml</t>
  </si>
  <si>
    <t>Legendary Lenghts Maskara Brown Black - 10ml</t>
  </si>
  <si>
    <t>Perceive EDP - 30ml çanta boyu</t>
  </si>
  <si>
    <t>Far Away Glamour Çanta Boyu Kadın EDP 30ml</t>
  </si>
  <si>
    <t>Attraction Seyahat Boyu Erkek EDT 30ml</t>
  </si>
  <si>
    <t>Incandessence 30ML</t>
  </si>
  <si>
    <t>Far Away Seyahat Boyu EDP 30ml Kadın</t>
  </si>
  <si>
    <t>Far Away Rebel EDP - 30ml</t>
  </si>
  <si>
    <t>Little Black Dress Çanta Boyu EDP-30ml</t>
  </si>
  <si>
    <t>Imari Eclipse EDT - 30ml</t>
  </si>
  <si>
    <t>Black Suede Real Erkek EDT - 30ml</t>
  </si>
  <si>
    <t>Full Speed Erkek EDT - Seyahat Boyu 30ml</t>
  </si>
  <si>
    <t>Individual Blue Roll On Deodorant - 50ml</t>
  </si>
  <si>
    <t>Full Speed Roll-On Deodorant -50ml</t>
  </si>
  <si>
    <t>Full Speed Quantum Roll-on Deodorant 50ml</t>
  </si>
  <si>
    <t>On Duty Men Invisible Antiperspirant Roll-On Deodorant -50ml</t>
  </si>
  <si>
    <t>On Duty Men Active Antiperspirant Roll-On Deodorant-50ml</t>
  </si>
  <si>
    <t>Musk Metropolitano Roll On Deodorant - 50ml</t>
  </si>
  <si>
    <t>Full Speed Boost Antiperspirant Roll-On Deodorant 50ml</t>
  </si>
  <si>
    <t>Black Suede Secret Roll-On Deodorant - 50ml</t>
  </si>
  <si>
    <t>Black Suede Real Antiperspirant Roll-On Deodorant - 50ml</t>
  </si>
  <si>
    <t>Black Suede Roll-On Anti-Perspirant Deodorant</t>
  </si>
  <si>
    <t>Avon Senses Active Cleanse Greyfurt ve Karabiber Kokulu Erkekler İçin Roll-on Deodorant 50ml</t>
  </si>
  <si>
    <t>Black Suede Touch Roll-On Deodorant - 50ml</t>
  </si>
  <si>
    <t>Avon Black Suede Charm Roll-On Anti-Perspirant Deodorant - 50ml</t>
  </si>
  <si>
    <t>On Duty Men Max Protection Antiperspirant Roll-On Deodorant-50ml</t>
  </si>
  <si>
    <t xml:space="preserve">BLACK SUEDE DARK Roll-On </t>
  </si>
  <si>
    <t>Ürün İsim</t>
  </si>
  <si>
    <t>Far Away Çanta Boyu 30ml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</si>
</sst>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9"/>
      <color theme="2" tint="-9.9978637043366805E-2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0"/>
      <name val="Times New Roman"/>
      <family val="1"/>
    </font>
    <font>
      <b/>
      <sz val="9"/>
      <color theme="2" tint="-0.249977111117893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sz val="11"/>
      <color rgb="FF242424"/>
      <name val="Calibri"/>
      <family val="2"/>
      <charset val="16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family val="2"/>
      <charset val="162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0070C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0" fontId="6" fillId="0" borderId="0"/>
    <xf numFmtId="0" fontId="5" fillId="0" borderId="0"/>
    <xf numFmtId="0" fontId="4" fillId="0" borderId="0"/>
    <xf numFmtId="0" fontId="17" fillId="5" borderId="0" applyNumberFormat="0" applyBorder="0" applyAlignment="0" applyProtection="0"/>
    <xf numFmtId="0" fontId="3" fillId="0" borderId="0"/>
    <xf numFmtId="0" fontId="19" fillId="0" borderId="0" applyNumberFormat="0" applyFill="0" applyBorder="0" applyAlignment="0" applyProtection="0"/>
  </cellStyleXfs>
  <cellXfs count="77">
    <xf numFmtId="0" fontId="0" fillId="0" borderId="0" xfId="0"/>
    <xf numFmtId="0" fontId="8" fillId="3" borderId="2" xfId="3" applyFont="1" applyFill="1" applyBorder="1" applyAlignment="1">
      <alignment horizontal="center" vertical="center" wrapText="1"/>
    </xf>
    <xf numFmtId="43" fontId="11" fillId="4" borderId="2" xfId="1" applyFont="1" applyFill="1" applyBorder="1" applyAlignment="1">
      <alignment horizontal="center" vertical="center" wrapText="1"/>
    </xf>
    <xf numFmtId="0" fontId="0" fillId="0" borderId="2" xfId="0" applyBorder="1"/>
    <xf numFmtId="43" fontId="0" fillId="0" borderId="2" xfId="1" applyFont="1" applyFill="1" applyBorder="1"/>
    <xf numFmtId="9" fontId="0" fillId="0" borderId="2" xfId="2" applyFont="1" applyFill="1" applyBorder="1"/>
    <xf numFmtId="0" fontId="12" fillId="0" borderId="2" xfId="0" applyFont="1" applyBorder="1"/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43" fontId="13" fillId="0" borderId="2" xfId="1" applyFont="1" applyFill="1" applyBorder="1" applyAlignment="1">
      <alignment horizontal="center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/>
    </xf>
    <xf numFmtId="0" fontId="13" fillId="0" borderId="2" xfId="4" applyFont="1" applyBorder="1" applyAlignment="1">
      <alignment horizontal="left" vertical="center"/>
    </xf>
    <xf numFmtId="164" fontId="13" fillId="0" borderId="2" xfId="4" applyNumberFormat="1" applyFont="1" applyBorder="1" applyAlignment="1">
      <alignment horizontal="center" vertical="center"/>
    </xf>
    <xf numFmtId="49" fontId="13" fillId="0" borderId="2" xfId="4" applyNumberFormat="1" applyFont="1" applyBorder="1" applyAlignment="1">
      <alignment horizontal="left" vertical="center"/>
    </xf>
    <xf numFmtId="0" fontId="12" fillId="0" borderId="2" xfId="7" applyNumberFormat="1" applyFont="1" applyFill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7" fillId="0" borderId="0" xfId="0" applyFont="1" applyAlignment="1">
      <alignment horizontal="left" vertical="top" wrapText="1"/>
    </xf>
    <xf numFmtId="9" fontId="0" fillId="0" borderId="0" xfId="0" applyNumberFormat="1"/>
    <xf numFmtId="0" fontId="7" fillId="7" borderId="2" xfId="0" applyFont="1" applyFill="1" applyBorder="1" applyAlignment="1">
      <alignment horizontal="left" vertical="top" wrapText="1"/>
    </xf>
    <xf numFmtId="0" fontId="7" fillId="7" borderId="3" xfId="0" applyFont="1" applyFill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/>
    </xf>
    <xf numFmtId="0" fontId="15" fillId="0" borderId="7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14" fillId="6" borderId="11" xfId="0" applyFont="1" applyFill="1" applyBorder="1" applyAlignment="1">
      <alignment horizontal="left" vertical="top" wrapText="1"/>
    </xf>
    <xf numFmtId="0" fontId="13" fillId="0" borderId="2" xfId="9" applyFont="1" applyFill="1" applyBorder="1" applyAlignment="1">
      <alignment horizontal="left"/>
    </xf>
    <xf numFmtId="1" fontId="13" fillId="0" borderId="2" xfId="4" applyNumberFormat="1" applyFont="1" applyBorder="1" applyAlignment="1">
      <alignment horizontal="left" vertical="center"/>
    </xf>
    <xf numFmtId="0" fontId="13" fillId="0" borderId="2" xfId="4" applyFont="1" applyBorder="1" applyAlignment="1">
      <alignment horizontal="left"/>
    </xf>
    <xf numFmtId="0" fontId="20" fillId="0" borderId="8" xfId="0" applyFont="1" applyBorder="1" applyAlignment="1">
      <alignment horizontal="left" vertical="top" wrapText="1"/>
    </xf>
    <xf numFmtId="0" fontId="7" fillId="6" borderId="12" xfId="0" applyFont="1" applyFill="1" applyBorder="1" applyAlignment="1">
      <alignment horizontal="left" vertical="top" wrapText="1"/>
    </xf>
    <xf numFmtId="0" fontId="14" fillId="8" borderId="1" xfId="0" applyFont="1" applyFill="1" applyBorder="1" applyAlignment="1">
      <alignment horizontal="left" vertical="top" wrapText="1"/>
    </xf>
    <xf numFmtId="0" fontId="7" fillId="8" borderId="2" xfId="0" applyFont="1" applyFill="1" applyBorder="1" applyAlignment="1">
      <alignment horizontal="left" vertical="top" wrapText="1"/>
    </xf>
    <xf numFmtId="0" fontId="7" fillId="8" borderId="1" xfId="0" applyFont="1" applyFill="1" applyBorder="1" applyAlignment="1">
      <alignment horizontal="left" vertical="top" wrapText="1"/>
    </xf>
    <xf numFmtId="0" fontId="7" fillId="8" borderId="3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2" fillId="0" borderId="2" xfId="0" applyFont="1" applyBorder="1"/>
    <xf numFmtId="2" fontId="2" fillId="0" borderId="2" xfId="0" applyNumberFormat="1" applyFont="1" applyBorder="1"/>
    <xf numFmtId="43" fontId="2" fillId="0" borderId="2" xfId="1" applyFont="1" applyFill="1" applyBorder="1"/>
    <xf numFmtId="9" fontId="2" fillId="0" borderId="2" xfId="2" applyFont="1" applyFill="1" applyBorder="1"/>
    <xf numFmtId="0" fontId="22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/>
    </xf>
    <xf numFmtId="0" fontId="18" fillId="0" borderId="2" xfId="7" applyFont="1" applyFill="1" applyBorder="1" applyAlignment="1">
      <alignment horizontal="center" vertical="center"/>
    </xf>
    <xf numFmtId="0" fontId="18" fillId="0" borderId="2" xfId="9" applyFont="1" applyFill="1" applyBorder="1" applyAlignment="1">
      <alignment horizontal="left"/>
    </xf>
    <xf numFmtId="0" fontId="11" fillId="0" borderId="5" xfId="0" applyFont="1" applyBorder="1"/>
    <xf numFmtId="0" fontId="0" fillId="0" borderId="2" xfId="0" applyBorder="1" applyAlignment="1">
      <alignment horizontal="left"/>
    </xf>
    <xf numFmtId="49" fontId="23" fillId="0" borderId="2" xfId="4" applyNumberFormat="1" applyFont="1" applyBorder="1" applyAlignment="1">
      <alignment horizontal="right" vertical="center"/>
    </xf>
    <xf numFmtId="0" fontId="23" fillId="0" borderId="2" xfId="4" applyFont="1" applyBorder="1" applyAlignment="1">
      <alignment horizontal="left" vertical="center"/>
    </xf>
    <xf numFmtId="164" fontId="23" fillId="0" borderId="2" xfId="4" applyNumberFormat="1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16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4" fillId="8" borderId="9" xfId="0" applyFont="1" applyFill="1" applyBorder="1" applyAlignment="1">
      <alignment horizontal="left" vertical="top" wrapText="1"/>
    </xf>
    <xf numFmtId="0" fontId="0" fillId="0" borderId="16" xfId="0" applyBorder="1"/>
    <xf numFmtId="0" fontId="11" fillId="0" borderId="16" xfId="0" applyFont="1" applyBorder="1"/>
    <xf numFmtId="0" fontId="18" fillId="0" borderId="2" xfId="4" applyFont="1" applyBorder="1" applyAlignment="1">
      <alignment horizontal="left" vertical="center"/>
    </xf>
    <xf numFmtId="164" fontId="18" fillId="0" borderId="2" xfId="4" applyNumberFormat="1" applyFont="1" applyBorder="1" applyAlignment="1">
      <alignment horizontal="center" vertical="center"/>
    </xf>
    <xf numFmtId="0" fontId="18" fillId="0" borderId="2" xfId="0" applyFont="1" applyBorder="1"/>
    <xf numFmtId="0" fontId="18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4" fillId="0" borderId="2" xfId="0" applyFont="1" applyBorder="1"/>
    <xf numFmtId="43" fontId="0" fillId="0" borderId="2" xfId="0" applyNumberFormat="1" applyBorder="1"/>
    <xf numFmtId="0" fontId="1" fillId="0" borderId="2" xfId="0" applyFont="1" applyBorder="1"/>
    <xf numFmtId="0" fontId="7" fillId="0" borderId="3" xfId="0" applyFont="1" applyBorder="1" applyAlignment="1">
      <alignment horizontal="left" vertical="top" wrapText="1"/>
    </xf>
    <xf numFmtId="0" fontId="7" fillId="6" borderId="10" xfId="0" applyFont="1" applyFill="1" applyBorder="1" applyAlignment="1">
      <alignment horizontal="left" vertical="top" wrapText="1"/>
    </xf>
    <xf numFmtId="17" fontId="8" fillId="0" borderId="13" xfId="0" applyNumberFormat="1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25" fillId="9" borderId="2" xfId="3" applyFont="1" applyFill="1" applyBorder="1" applyAlignment="1">
      <alignment horizontal="center" vertical="center" wrapText="1"/>
    </xf>
  </cellXfs>
  <cellStyles count="10">
    <cellStyle name="Comma" xfId="1" builtinId="3"/>
    <cellStyle name="Good" xfId="7" builtinId="26"/>
    <cellStyle name="Normal" xfId="0" builtinId="0"/>
    <cellStyle name="Normal 2" xfId="5" xr:uid="{9D4CE18A-CD11-4DFC-A00D-8D1709503675}"/>
    <cellStyle name="Normal 2 3" xfId="4" xr:uid="{D67931F5-4A25-45A8-94F4-07659BF55F4E}"/>
    <cellStyle name="Normal 2 3 2" xfId="6" xr:uid="{990B38D5-B862-48E3-92F0-6D167E85FF3E}"/>
    <cellStyle name="Normal 2 3 3" xfId="8" xr:uid="{F214021D-957E-475D-B7E7-52B9BB06C97B}"/>
    <cellStyle name="Normal_4Q2010" xfId="9" xr:uid="{C7A345DC-EA1F-48A0-94E6-CF5A98B0D519}"/>
    <cellStyle name="Percent" xfId="2" builtinId="5"/>
    <cellStyle name="Style 1" xfId="3" xr:uid="{2FC8A437-901E-4064-BD18-684F53B3E779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7F6FF"/>
      <color rgb="FFFFCCCC"/>
      <color rgb="FFFF99FF"/>
      <color rgb="FFFFCCFF"/>
      <color rgb="FFCCCCFF"/>
      <color rgb="FF66CCFF"/>
      <color rgb="FFCCFF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javascript:emxTableColumnLinkClick('../common/emxTree.jsp?mode=insert&amp;emxSuiteDirectory=productline&amp;relId=null&amp;parentOID=null&amp;jsTreeID=null&amp;suiteKey=ProductLine&amp;objectId=56765.1640.35072.21350%27,%20%27%27,%20%27%27,%20%27false%27,%20%27content%27,%20%27%27,%20%27AVON%20ANEW%20C%20RADIANCE%20MAXIMISING%20DARK%20CIRCLE%20CORRECTING%20EYE%20CREAM%27,%20%27false%27,%20%27%27)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javascript:emxTableColumnLinkClick('../common/emxTree.jsp?mode=insert&amp;emxSuiteDirectory=productline&amp;relId=null&amp;parentOID=null&amp;jsTreeID=null&amp;suiteKey=ProductLine&amp;objectId=56765.1640.35072.21350%27,%20%27%27,%20%27%27,%20%27false%27,%20%27content%27,%20%27%27,%20%27AVON%20ANEW%20C%20RADIANCE%20MAXIMISING%20DARK%20CIRCLE%20CORRECTING%20EYE%20CREAM%27,%20%27false%27,%20%27%27)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</xdr:row>
      <xdr:rowOff>0</xdr:rowOff>
    </xdr:from>
    <xdr:ext cx="304800" cy="304801"/>
    <xdr:sp macro="" textlink="">
      <xdr:nvSpPr>
        <xdr:cNvPr id="2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11C99D-9D4F-4496-9F79-C8BAEE993F40}"/>
            </a:ext>
          </a:extLst>
        </xdr:cNvPr>
        <xdr:cNvSpPr>
          <a:spLocks noChangeAspect="1" noChangeArrowheads="1"/>
        </xdr:cNvSpPr>
      </xdr:nvSpPr>
      <xdr:spPr bwMode="auto">
        <a:xfrm>
          <a:off x="5692140" y="18288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304800" cy="304801"/>
    <xdr:sp macro="" textlink="">
      <xdr:nvSpPr>
        <xdr:cNvPr id="3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710985-4420-489D-BDD2-8BBBF579B6E6}"/>
            </a:ext>
          </a:extLst>
        </xdr:cNvPr>
        <xdr:cNvSpPr>
          <a:spLocks noChangeAspect="1" noChangeArrowheads="1"/>
        </xdr:cNvSpPr>
      </xdr:nvSpPr>
      <xdr:spPr bwMode="auto">
        <a:xfrm>
          <a:off x="6301740" y="18288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304800" cy="312421"/>
    <xdr:sp macro="" textlink="">
      <xdr:nvSpPr>
        <xdr:cNvPr id="4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A3962D-0110-412D-89D9-A550219A114C}"/>
            </a:ext>
          </a:extLst>
        </xdr:cNvPr>
        <xdr:cNvSpPr>
          <a:spLocks noChangeAspect="1" noChangeArrowheads="1"/>
        </xdr:cNvSpPr>
      </xdr:nvSpPr>
      <xdr:spPr bwMode="auto">
        <a:xfrm>
          <a:off x="5692140" y="18288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304800" cy="312421"/>
    <xdr:sp macro="" textlink="">
      <xdr:nvSpPr>
        <xdr:cNvPr id="5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07BB17-C3F9-49DD-8B36-10509D3AB0A2}"/>
            </a:ext>
          </a:extLst>
        </xdr:cNvPr>
        <xdr:cNvSpPr>
          <a:spLocks noChangeAspect="1" noChangeArrowheads="1"/>
        </xdr:cNvSpPr>
      </xdr:nvSpPr>
      <xdr:spPr bwMode="auto">
        <a:xfrm>
          <a:off x="6301740" y="18288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304800" cy="304801"/>
    <xdr:sp macro="" textlink="">
      <xdr:nvSpPr>
        <xdr:cNvPr id="6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13E4D7-8380-44D6-AB62-B83D3F86423B}"/>
            </a:ext>
          </a:extLst>
        </xdr:cNvPr>
        <xdr:cNvSpPr>
          <a:spLocks noChangeAspect="1" noChangeArrowheads="1"/>
        </xdr:cNvSpPr>
      </xdr:nvSpPr>
      <xdr:spPr bwMode="auto">
        <a:xfrm>
          <a:off x="5692140" y="36576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304800" cy="304801"/>
    <xdr:sp macro="" textlink="">
      <xdr:nvSpPr>
        <xdr:cNvPr id="7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95BB7E-AD42-4FE2-9E05-DD0508AD8C4E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6576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304800" cy="312421"/>
    <xdr:sp macro="" textlink="">
      <xdr:nvSpPr>
        <xdr:cNvPr id="8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B82BE4-EF3E-4D07-8F58-4DD71BBFC1B6}"/>
            </a:ext>
          </a:extLst>
        </xdr:cNvPr>
        <xdr:cNvSpPr>
          <a:spLocks noChangeAspect="1" noChangeArrowheads="1"/>
        </xdr:cNvSpPr>
      </xdr:nvSpPr>
      <xdr:spPr bwMode="auto">
        <a:xfrm>
          <a:off x="5692140" y="36576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304800" cy="312421"/>
    <xdr:sp macro="" textlink="">
      <xdr:nvSpPr>
        <xdr:cNvPr id="9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B8D967-17F0-4C36-B182-AF56576B597C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6576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33</xdr:row>
      <xdr:rowOff>0</xdr:rowOff>
    </xdr:from>
    <xdr:to>
      <xdr:col>6</xdr:col>
      <xdr:colOff>304800</xdr:colOff>
      <xdr:row>34</xdr:row>
      <xdr:rowOff>133350</xdr:rowOff>
    </xdr:to>
    <xdr:sp macro="" textlink="">
      <xdr:nvSpPr>
        <xdr:cNvPr id="10" name="AutoShape 13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8EB77D-B92D-433C-B3BB-30B882422284}"/>
            </a:ext>
          </a:extLst>
        </xdr:cNvPr>
        <xdr:cNvSpPr>
          <a:spLocks noChangeAspect="1" noChangeArrowheads="1"/>
        </xdr:cNvSpPr>
      </xdr:nvSpPr>
      <xdr:spPr bwMode="auto">
        <a:xfrm>
          <a:off x="5577840" y="8465820"/>
          <a:ext cx="304800" cy="316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7</xdr:row>
      <xdr:rowOff>121923</xdr:rowOff>
    </xdr:to>
    <xdr:sp macro="" textlink="">
      <xdr:nvSpPr>
        <xdr:cNvPr id="11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DF2726-4C34-4B1C-9F8A-11197CC5E751}"/>
            </a:ext>
          </a:extLst>
        </xdr:cNvPr>
        <xdr:cNvSpPr>
          <a:spLocks noChangeAspect="1" noChangeArrowheads="1"/>
        </xdr:cNvSpPr>
      </xdr:nvSpPr>
      <xdr:spPr bwMode="auto">
        <a:xfrm>
          <a:off x="5364480" y="201168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7</xdr:row>
      <xdr:rowOff>121923</xdr:rowOff>
    </xdr:to>
    <xdr:sp macro="" textlink="">
      <xdr:nvSpPr>
        <xdr:cNvPr id="12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1A8E15-CA90-42E6-A712-3D04BFA68D01}"/>
            </a:ext>
          </a:extLst>
        </xdr:cNvPr>
        <xdr:cNvSpPr>
          <a:spLocks noChangeAspect="1" noChangeArrowheads="1"/>
        </xdr:cNvSpPr>
      </xdr:nvSpPr>
      <xdr:spPr bwMode="auto">
        <a:xfrm>
          <a:off x="5974080" y="201168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304800</xdr:colOff>
      <xdr:row>17</xdr:row>
      <xdr:rowOff>121923</xdr:rowOff>
    </xdr:to>
    <xdr:sp macro="" textlink="">
      <xdr:nvSpPr>
        <xdr:cNvPr id="13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150D51-D953-4A72-881F-C07F977C48E5}"/>
            </a:ext>
          </a:extLst>
        </xdr:cNvPr>
        <xdr:cNvSpPr>
          <a:spLocks noChangeAspect="1" noChangeArrowheads="1"/>
        </xdr:cNvSpPr>
      </xdr:nvSpPr>
      <xdr:spPr bwMode="auto">
        <a:xfrm>
          <a:off x="5364480" y="201168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304800</xdr:colOff>
      <xdr:row>17</xdr:row>
      <xdr:rowOff>121923</xdr:rowOff>
    </xdr:to>
    <xdr:sp macro="" textlink="">
      <xdr:nvSpPr>
        <xdr:cNvPr id="14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49B9D3-BCC1-49E0-954F-E47016A5D01E}"/>
            </a:ext>
          </a:extLst>
        </xdr:cNvPr>
        <xdr:cNvSpPr>
          <a:spLocks noChangeAspect="1" noChangeArrowheads="1"/>
        </xdr:cNvSpPr>
      </xdr:nvSpPr>
      <xdr:spPr bwMode="auto">
        <a:xfrm>
          <a:off x="5974080" y="201168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22</xdr:row>
      <xdr:rowOff>0</xdr:rowOff>
    </xdr:from>
    <xdr:ext cx="304800" cy="304801"/>
    <xdr:sp macro="" textlink="">
      <xdr:nvSpPr>
        <xdr:cNvPr id="15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2A66C1-B2B7-45F3-B31A-5EEAFC897828}"/>
            </a:ext>
          </a:extLst>
        </xdr:cNvPr>
        <xdr:cNvSpPr>
          <a:spLocks noChangeAspect="1" noChangeArrowheads="1"/>
        </xdr:cNvSpPr>
      </xdr:nvSpPr>
      <xdr:spPr bwMode="auto">
        <a:xfrm>
          <a:off x="7048500" y="164592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22</xdr:row>
      <xdr:rowOff>0</xdr:rowOff>
    </xdr:from>
    <xdr:ext cx="304800" cy="304801"/>
    <xdr:sp macro="" textlink="">
      <xdr:nvSpPr>
        <xdr:cNvPr id="16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88E574-4FAD-48D4-AED0-9F055C9B24B9}"/>
            </a:ext>
          </a:extLst>
        </xdr:cNvPr>
        <xdr:cNvSpPr>
          <a:spLocks noChangeAspect="1" noChangeArrowheads="1"/>
        </xdr:cNvSpPr>
      </xdr:nvSpPr>
      <xdr:spPr bwMode="auto">
        <a:xfrm>
          <a:off x="7658100" y="164592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27</xdr:row>
      <xdr:rowOff>0</xdr:rowOff>
    </xdr:from>
    <xdr:to>
      <xdr:col>6</xdr:col>
      <xdr:colOff>304800</xdr:colOff>
      <xdr:row>28</xdr:row>
      <xdr:rowOff>121922</xdr:rowOff>
    </xdr:to>
    <xdr:sp macro="" textlink="">
      <xdr:nvSpPr>
        <xdr:cNvPr id="17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7FB2BA-0B30-4A46-B561-6DF5AF84538A}"/>
            </a:ext>
          </a:extLst>
        </xdr:cNvPr>
        <xdr:cNvSpPr>
          <a:spLocks noChangeAspect="1" noChangeArrowheads="1"/>
        </xdr:cNvSpPr>
      </xdr:nvSpPr>
      <xdr:spPr bwMode="auto">
        <a:xfrm>
          <a:off x="7048500" y="2560320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304800</xdr:colOff>
      <xdr:row>28</xdr:row>
      <xdr:rowOff>121922</xdr:rowOff>
    </xdr:to>
    <xdr:sp macro="" textlink="">
      <xdr:nvSpPr>
        <xdr:cNvPr id="18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7A5E1A-5912-428D-AA4F-16B367FE57D1}"/>
            </a:ext>
          </a:extLst>
        </xdr:cNvPr>
        <xdr:cNvSpPr>
          <a:spLocks noChangeAspect="1" noChangeArrowheads="1"/>
        </xdr:cNvSpPr>
      </xdr:nvSpPr>
      <xdr:spPr bwMode="auto">
        <a:xfrm>
          <a:off x="7658100" y="2560320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304800</xdr:colOff>
      <xdr:row>44</xdr:row>
      <xdr:rowOff>121920</xdr:rowOff>
    </xdr:to>
    <xdr:sp macro="" textlink="">
      <xdr:nvSpPr>
        <xdr:cNvPr id="19" name="AutoShape 13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875326-66B8-4240-AA00-3D60725E7E19}"/>
            </a:ext>
          </a:extLst>
        </xdr:cNvPr>
        <xdr:cNvSpPr>
          <a:spLocks noChangeAspect="1" noChangeArrowheads="1"/>
        </xdr:cNvSpPr>
      </xdr:nvSpPr>
      <xdr:spPr bwMode="auto">
        <a:xfrm>
          <a:off x="7048500" y="548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304800</xdr:colOff>
      <xdr:row>49</xdr:row>
      <xdr:rowOff>121922</xdr:rowOff>
    </xdr:to>
    <xdr:sp macro="" textlink="">
      <xdr:nvSpPr>
        <xdr:cNvPr id="20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9E21BE-2C6A-4105-AEA7-139DA2F50CFB}"/>
            </a:ext>
          </a:extLst>
        </xdr:cNvPr>
        <xdr:cNvSpPr>
          <a:spLocks noChangeAspect="1" noChangeArrowheads="1"/>
        </xdr:cNvSpPr>
      </xdr:nvSpPr>
      <xdr:spPr bwMode="auto">
        <a:xfrm>
          <a:off x="7048500" y="6400800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304800</xdr:colOff>
      <xdr:row>49</xdr:row>
      <xdr:rowOff>121922</xdr:rowOff>
    </xdr:to>
    <xdr:sp macro="" textlink="">
      <xdr:nvSpPr>
        <xdr:cNvPr id="21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0BFA31-014D-476C-B50E-23A764052A8C}"/>
            </a:ext>
          </a:extLst>
        </xdr:cNvPr>
        <xdr:cNvSpPr>
          <a:spLocks noChangeAspect="1" noChangeArrowheads="1"/>
        </xdr:cNvSpPr>
      </xdr:nvSpPr>
      <xdr:spPr bwMode="auto">
        <a:xfrm>
          <a:off x="7658100" y="6400800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47</xdr:row>
      <xdr:rowOff>0</xdr:rowOff>
    </xdr:from>
    <xdr:to>
      <xdr:col>6</xdr:col>
      <xdr:colOff>304800</xdr:colOff>
      <xdr:row>48</xdr:row>
      <xdr:rowOff>121921</xdr:rowOff>
    </xdr:to>
    <xdr:sp macro="" textlink="">
      <xdr:nvSpPr>
        <xdr:cNvPr id="22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A14CB3-02D8-4103-B92F-B739BF2825C1}"/>
            </a:ext>
          </a:extLst>
        </xdr:cNvPr>
        <xdr:cNvSpPr>
          <a:spLocks noChangeAspect="1" noChangeArrowheads="1"/>
        </xdr:cNvSpPr>
      </xdr:nvSpPr>
      <xdr:spPr bwMode="auto">
        <a:xfrm>
          <a:off x="7048500" y="621792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47</xdr:row>
      <xdr:rowOff>0</xdr:rowOff>
    </xdr:from>
    <xdr:to>
      <xdr:col>6</xdr:col>
      <xdr:colOff>304800</xdr:colOff>
      <xdr:row>48</xdr:row>
      <xdr:rowOff>121921</xdr:rowOff>
    </xdr:to>
    <xdr:sp macro="" textlink="">
      <xdr:nvSpPr>
        <xdr:cNvPr id="23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399D16-EEBE-4A73-9567-E1D648BAF3BA}"/>
            </a:ext>
          </a:extLst>
        </xdr:cNvPr>
        <xdr:cNvSpPr>
          <a:spLocks noChangeAspect="1" noChangeArrowheads="1"/>
        </xdr:cNvSpPr>
      </xdr:nvSpPr>
      <xdr:spPr bwMode="auto">
        <a:xfrm>
          <a:off x="7658100" y="621792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304800</xdr:colOff>
      <xdr:row>50</xdr:row>
      <xdr:rowOff>121922</xdr:rowOff>
    </xdr:to>
    <xdr:sp macro="" textlink="">
      <xdr:nvSpPr>
        <xdr:cNvPr id="24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EDC731-34BE-430C-BBD6-B2FC11ACD5C0}"/>
            </a:ext>
          </a:extLst>
        </xdr:cNvPr>
        <xdr:cNvSpPr>
          <a:spLocks noChangeAspect="1" noChangeArrowheads="1"/>
        </xdr:cNvSpPr>
      </xdr:nvSpPr>
      <xdr:spPr bwMode="auto">
        <a:xfrm>
          <a:off x="7048500" y="6583680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304800</xdr:colOff>
      <xdr:row>50</xdr:row>
      <xdr:rowOff>121922</xdr:rowOff>
    </xdr:to>
    <xdr:sp macro="" textlink="">
      <xdr:nvSpPr>
        <xdr:cNvPr id="25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DE97F4-F145-48A4-9E34-9D697691DBED}"/>
            </a:ext>
          </a:extLst>
        </xdr:cNvPr>
        <xdr:cNvSpPr>
          <a:spLocks noChangeAspect="1" noChangeArrowheads="1"/>
        </xdr:cNvSpPr>
      </xdr:nvSpPr>
      <xdr:spPr bwMode="auto">
        <a:xfrm>
          <a:off x="7658100" y="6583680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304800</xdr:colOff>
      <xdr:row>32</xdr:row>
      <xdr:rowOff>121921</xdr:rowOff>
    </xdr:to>
    <xdr:sp macro="" textlink="">
      <xdr:nvSpPr>
        <xdr:cNvPr id="26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B847C8-B3D2-422C-91FD-B6453C713DC2}"/>
            </a:ext>
          </a:extLst>
        </xdr:cNvPr>
        <xdr:cNvSpPr>
          <a:spLocks noChangeAspect="1" noChangeArrowheads="1"/>
        </xdr:cNvSpPr>
      </xdr:nvSpPr>
      <xdr:spPr bwMode="auto">
        <a:xfrm>
          <a:off x="7048500" y="329184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304800</xdr:colOff>
      <xdr:row>32</xdr:row>
      <xdr:rowOff>121921</xdr:rowOff>
    </xdr:to>
    <xdr:sp macro="" textlink="">
      <xdr:nvSpPr>
        <xdr:cNvPr id="27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D188F5-8A9C-4CB3-B5B3-1BB3009E11E0}"/>
            </a:ext>
          </a:extLst>
        </xdr:cNvPr>
        <xdr:cNvSpPr>
          <a:spLocks noChangeAspect="1" noChangeArrowheads="1"/>
        </xdr:cNvSpPr>
      </xdr:nvSpPr>
      <xdr:spPr bwMode="auto">
        <a:xfrm>
          <a:off x="7658100" y="329184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304800</xdr:colOff>
      <xdr:row>25</xdr:row>
      <xdr:rowOff>121923</xdr:rowOff>
    </xdr:to>
    <xdr:sp macro="" textlink="">
      <xdr:nvSpPr>
        <xdr:cNvPr id="28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C12977-9596-4E1F-904B-451C75456548}"/>
            </a:ext>
          </a:extLst>
        </xdr:cNvPr>
        <xdr:cNvSpPr>
          <a:spLocks noChangeAspect="1" noChangeArrowheads="1"/>
        </xdr:cNvSpPr>
      </xdr:nvSpPr>
      <xdr:spPr bwMode="auto">
        <a:xfrm>
          <a:off x="7048500" y="201168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304800</xdr:colOff>
      <xdr:row>25</xdr:row>
      <xdr:rowOff>121923</xdr:rowOff>
    </xdr:to>
    <xdr:sp macro="" textlink="">
      <xdr:nvSpPr>
        <xdr:cNvPr id="29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F146FB-CABE-4A2D-B46D-9C2D0DC9B162}"/>
            </a:ext>
          </a:extLst>
        </xdr:cNvPr>
        <xdr:cNvSpPr>
          <a:spLocks noChangeAspect="1" noChangeArrowheads="1"/>
        </xdr:cNvSpPr>
      </xdr:nvSpPr>
      <xdr:spPr bwMode="auto">
        <a:xfrm>
          <a:off x="7658100" y="201168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304800</xdr:colOff>
      <xdr:row>25</xdr:row>
      <xdr:rowOff>121921</xdr:rowOff>
    </xdr:to>
    <xdr:sp macro="" textlink="">
      <xdr:nvSpPr>
        <xdr:cNvPr id="30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DA875D-C4EC-48C6-B99B-063DFC1EC49D}"/>
            </a:ext>
          </a:extLst>
        </xdr:cNvPr>
        <xdr:cNvSpPr>
          <a:spLocks noChangeAspect="1" noChangeArrowheads="1"/>
        </xdr:cNvSpPr>
      </xdr:nvSpPr>
      <xdr:spPr bwMode="auto">
        <a:xfrm>
          <a:off x="7048500" y="201168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304800</xdr:colOff>
      <xdr:row>25</xdr:row>
      <xdr:rowOff>121920</xdr:rowOff>
    </xdr:to>
    <xdr:sp macro="" textlink="">
      <xdr:nvSpPr>
        <xdr:cNvPr id="31" name="AutoShape 13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CF507E-35B3-42A7-8E13-7B309214CDF0}"/>
            </a:ext>
          </a:extLst>
        </xdr:cNvPr>
        <xdr:cNvSpPr>
          <a:spLocks noChangeAspect="1" noChangeArrowheads="1"/>
        </xdr:cNvSpPr>
      </xdr:nvSpPr>
      <xdr:spPr bwMode="auto">
        <a:xfrm>
          <a:off x="7048500" y="20116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304800</xdr:colOff>
      <xdr:row>25</xdr:row>
      <xdr:rowOff>121921</xdr:rowOff>
    </xdr:to>
    <xdr:sp macro="" textlink="">
      <xdr:nvSpPr>
        <xdr:cNvPr id="32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516A36-B479-4168-9AAA-80BC1F7843AF}"/>
            </a:ext>
          </a:extLst>
        </xdr:cNvPr>
        <xdr:cNvSpPr>
          <a:spLocks noChangeAspect="1" noChangeArrowheads="1"/>
        </xdr:cNvSpPr>
      </xdr:nvSpPr>
      <xdr:spPr bwMode="auto">
        <a:xfrm>
          <a:off x="7658100" y="201168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292946</xdr:colOff>
      <xdr:row>1</xdr:row>
      <xdr:rowOff>133353</xdr:rowOff>
    </xdr:to>
    <xdr:sp macro="" textlink="">
      <xdr:nvSpPr>
        <xdr:cNvPr id="33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08BED8-BCFC-4363-B727-8079B3C866F1}"/>
            </a:ext>
          </a:extLst>
        </xdr:cNvPr>
        <xdr:cNvSpPr>
          <a:spLocks noChangeAspect="1" noChangeArrowheads="1"/>
        </xdr:cNvSpPr>
      </xdr:nvSpPr>
      <xdr:spPr bwMode="auto">
        <a:xfrm>
          <a:off x="5585460" y="3322320"/>
          <a:ext cx="292946" cy="316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285327</xdr:colOff>
      <xdr:row>1</xdr:row>
      <xdr:rowOff>133353</xdr:rowOff>
    </xdr:to>
    <xdr:sp macro="" textlink="">
      <xdr:nvSpPr>
        <xdr:cNvPr id="34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74D85C-B810-46BC-B7C8-77A71CF64588}"/>
            </a:ext>
          </a:extLst>
        </xdr:cNvPr>
        <xdr:cNvSpPr>
          <a:spLocks noChangeAspect="1" noChangeArrowheads="1"/>
        </xdr:cNvSpPr>
      </xdr:nvSpPr>
      <xdr:spPr bwMode="auto">
        <a:xfrm>
          <a:off x="5783580" y="3322320"/>
          <a:ext cx="285327" cy="316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292946</xdr:colOff>
      <xdr:row>1</xdr:row>
      <xdr:rowOff>130599</xdr:rowOff>
    </xdr:to>
    <xdr:sp macro="" textlink="">
      <xdr:nvSpPr>
        <xdr:cNvPr id="35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89AA2C-12F6-42D8-B32D-4C9F74AE9551}"/>
            </a:ext>
          </a:extLst>
        </xdr:cNvPr>
        <xdr:cNvSpPr>
          <a:spLocks noChangeAspect="1" noChangeArrowheads="1"/>
        </xdr:cNvSpPr>
      </xdr:nvSpPr>
      <xdr:spPr bwMode="auto">
        <a:xfrm>
          <a:off x="5585460" y="3322320"/>
          <a:ext cx="292946" cy="313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285327</xdr:colOff>
      <xdr:row>1</xdr:row>
      <xdr:rowOff>130599</xdr:rowOff>
    </xdr:to>
    <xdr:sp macro="" textlink="">
      <xdr:nvSpPr>
        <xdr:cNvPr id="36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E13182-09DE-46F2-B29C-E1C750434FFF}"/>
            </a:ext>
          </a:extLst>
        </xdr:cNvPr>
        <xdr:cNvSpPr>
          <a:spLocks noChangeAspect="1" noChangeArrowheads="1"/>
        </xdr:cNvSpPr>
      </xdr:nvSpPr>
      <xdr:spPr bwMode="auto">
        <a:xfrm>
          <a:off x="5783580" y="3322320"/>
          <a:ext cx="285327" cy="313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292946</xdr:colOff>
      <xdr:row>1</xdr:row>
      <xdr:rowOff>133350</xdr:rowOff>
    </xdr:to>
    <xdr:sp macro="" textlink="">
      <xdr:nvSpPr>
        <xdr:cNvPr id="37" name="AutoShape 13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722EBB-1046-4877-B3A2-0B8158B2D202}"/>
            </a:ext>
          </a:extLst>
        </xdr:cNvPr>
        <xdr:cNvSpPr>
          <a:spLocks noChangeAspect="1" noChangeArrowheads="1"/>
        </xdr:cNvSpPr>
      </xdr:nvSpPr>
      <xdr:spPr bwMode="auto">
        <a:xfrm>
          <a:off x="5585460" y="3322320"/>
          <a:ext cx="292946" cy="316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292946</xdr:colOff>
      <xdr:row>1</xdr:row>
      <xdr:rowOff>133353</xdr:rowOff>
    </xdr:to>
    <xdr:sp macro="" textlink="">
      <xdr:nvSpPr>
        <xdr:cNvPr id="38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1AD1EE-3567-4340-8294-0F6A1F976316}"/>
            </a:ext>
          </a:extLst>
        </xdr:cNvPr>
        <xdr:cNvSpPr>
          <a:spLocks noChangeAspect="1" noChangeArrowheads="1"/>
        </xdr:cNvSpPr>
      </xdr:nvSpPr>
      <xdr:spPr bwMode="auto">
        <a:xfrm>
          <a:off x="5585460" y="3322320"/>
          <a:ext cx="292946" cy="316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285327</xdr:colOff>
      <xdr:row>1</xdr:row>
      <xdr:rowOff>133353</xdr:rowOff>
    </xdr:to>
    <xdr:sp macro="" textlink="">
      <xdr:nvSpPr>
        <xdr:cNvPr id="39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AE584C-4217-4089-AE85-F10C2502A206}"/>
            </a:ext>
          </a:extLst>
        </xdr:cNvPr>
        <xdr:cNvSpPr>
          <a:spLocks noChangeAspect="1" noChangeArrowheads="1"/>
        </xdr:cNvSpPr>
      </xdr:nvSpPr>
      <xdr:spPr bwMode="auto">
        <a:xfrm>
          <a:off x="5783580" y="3322320"/>
          <a:ext cx="285327" cy="316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292946</xdr:colOff>
      <xdr:row>1</xdr:row>
      <xdr:rowOff>130599</xdr:rowOff>
    </xdr:to>
    <xdr:sp macro="" textlink="">
      <xdr:nvSpPr>
        <xdr:cNvPr id="40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08D4AF-198A-455F-9653-6F0B4861D6E2}"/>
            </a:ext>
          </a:extLst>
        </xdr:cNvPr>
        <xdr:cNvSpPr>
          <a:spLocks noChangeAspect="1" noChangeArrowheads="1"/>
        </xdr:cNvSpPr>
      </xdr:nvSpPr>
      <xdr:spPr bwMode="auto">
        <a:xfrm>
          <a:off x="5585460" y="3322320"/>
          <a:ext cx="292946" cy="313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285327</xdr:colOff>
      <xdr:row>1</xdr:row>
      <xdr:rowOff>130599</xdr:rowOff>
    </xdr:to>
    <xdr:sp macro="" textlink="">
      <xdr:nvSpPr>
        <xdr:cNvPr id="41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B1BEFC-5689-48D9-B610-38AB2F139766}"/>
            </a:ext>
          </a:extLst>
        </xdr:cNvPr>
        <xdr:cNvSpPr>
          <a:spLocks noChangeAspect="1" noChangeArrowheads="1"/>
        </xdr:cNvSpPr>
      </xdr:nvSpPr>
      <xdr:spPr bwMode="auto">
        <a:xfrm>
          <a:off x="5783580" y="3322320"/>
          <a:ext cx="285327" cy="313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292946</xdr:colOff>
      <xdr:row>1</xdr:row>
      <xdr:rowOff>133350</xdr:rowOff>
    </xdr:to>
    <xdr:sp macro="" textlink="">
      <xdr:nvSpPr>
        <xdr:cNvPr id="42" name="AutoShape 13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24688B-0FF8-48FF-8515-924AEA3A867B}"/>
            </a:ext>
          </a:extLst>
        </xdr:cNvPr>
        <xdr:cNvSpPr>
          <a:spLocks noChangeAspect="1" noChangeArrowheads="1"/>
        </xdr:cNvSpPr>
      </xdr:nvSpPr>
      <xdr:spPr bwMode="auto">
        <a:xfrm>
          <a:off x="5585460" y="3322320"/>
          <a:ext cx="292946" cy="316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</xdr:col>
      <xdr:colOff>0</xdr:colOff>
      <xdr:row>1</xdr:row>
      <xdr:rowOff>0</xdr:rowOff>
    </xdr:from>
    <xdr:ext cx="304800" cy="304801"/>
    <xdr:sp macro="" textlink="">
      <xdr:nvSpPr>
        <xdr:cNvPr id="43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4D5634-4C9F-4103-B32C-E6C0E51830C9}"/>
            </a:ext>
          </a:extLst>
        </xdr:cNvPr>
        <xdr:cNvSpPr>
          <a:spLocks noChangeAspect="1" noChangeArrowheads="1"/>
        </xdr:cNvSpPr>
      </xdr:nvSpPr>
      <xdr:spPr bwMode="auto">
        <a:xfrm>
          <a:off x="6108700" y="184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304801"/>
    <xdr:sp macro="" textlink="">
      <xdr:nvSpPr>
        <xdr:cNvPr id="44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5C5312-5C60-4D4A-9B64-EB6C0E15F2A3}"/>
            </a:ext>
          </a:extLst>
        </xdr:cNvPr>
        <xdr:cNvSpPr>
          <a:spLocks noChangeAspect="1" noChangeArrowheads="1"/>
        </xdr:cNvSpPr>
      </xdr:nvSpPr>
      <xdr:spPr bwMode="auto">
        <a:xfrm>
          <a:off x="6108700" y="184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312421"/>
    <xdr:sp macro="" textlink="">
      <xdr:nvSpPr>
        <xdr:cNvPr id="45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B7D700-3B23-4E4A-9D35-D74F2F594050}"/>
            </a:ext>
          </a:extLst>
        </xdr:cNvPr>
        <xdr:cNvSpPr>
          <a:spLocks noChangeAspect="1" noChangeArrowheads="1"/>
        </xdr:cNvSpPr>
      </xdr:nvSpPr>
      <xdr:spPr bwMode="auto">
        <a:xfrm>
          <a:off x="6108700" y="18415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312421"/>
    <xdr:sp macro="" textlink="">
      <xdr:nvSpPr>
        <xdr:cNvPr id="46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5D0F2A-BA45-456B-B861-072C163DF608}"/>
            </a:ext>
          </a:extLst>
        </xdr:cNvPr>
        <xdr:cNvSpPr>
          <a:spLocks noChangeAspect="1" noChangeArrowheads="1"/>
        </xdr:cNvSpPr>
      </xdr:nvSpPr>
      <xdr:spPr bwMode="auto">
        <a:xfrm>
          <a:off x="6108700" y="18415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304800" cy="304801"/>
    <xdr:sp macro="" textlink="">
      <xdr:nvSpPr>
        <xdr:cNvPr id="47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23504C-5DB3-45DE-AA73-9B0AF808DBA9}"/>
            </a:ext>
          </a:extLst>
        </xdr:cNvPr>
        <xdr:cNvSpPr>
          <a:spLocks noChangeAspect="1" noChangeArrowheads="1"/>
        </xdr:cNvSpPr>
      </xdr:nvSpPr>
      <xdr:spPr bwMode="auto">
        <a:xfrm>
          <a:off x="6108700" y="368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304800" cy="304801"/>
    <xdr:sp macro="" textlink="">
      <xdr:nvSpPr>
        <xdr:cNvPr id="48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D25907-0286-4023-B025-926DC7D45C01}"/>
            </a:ext>
          </a:extLst>
        </xdr:cNvPr>
        <xdr:cNvSpPr>
          <a:spLocks noChangeAspect="1" noChangeArrowheads="1"/>
        </xdr:cNvSpPr>
      </xdr:nvSpPr>
      <xdr:spPr bwMode="auto">
        <a:xfrm>
          <a:off x="6108700" y="368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304800" cy="312421"/>
    <xdr:sp macro="" textlink="">
      <xdr:nvSpPr>
        <xdr:cNvPr id="49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5009B8-0563-49DC-9009-BB44250D3DF5}"/>
            </a:ext>
          </a:extLst>
        </xdr:cNvPr>
        <xdr:cNvSpPr>
          <a:spLocks noChangeAspect="1" noChangeArrowheads="1"/>
        </xdr:cNvSpPr>
      </xdr:nvSpPr>
      <xdr:spPr bwMode="auto">
        <a:xfrm>
          <a:off x="6108700" y="36830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304800" cy="312421"/>
    <xdr:sp macro="" textlink="">
      <xdr:nvSpPr>
        <xdr:cNvPr id="50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16E4B3-8FEF-401B-90C2-BC7FCEEA4476}"/>
            </a:ext>
          </a:extLst>
        </xdr:cNvPr>
        <xdr:cNvSpPr>
          <a:spLocks noChangeAspect="1" noChangeArrowheads="1"/>
        </xdr:cNvSpPr>
      </xdr:nvSpPr>
      <xdr:spPr bwMode="auto">
        <a:xfrm>
          <a:off x="6108700" y="36830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33</xdr:row>
      <xdr:rowOff>0</xdr:rowOff>
    </xdr:from>
    <xdr:ext cx="304800" cy="317500"/>
    <xdr:sp macro="" textlink="">
      <xdr:nvSpPr>
        <xdr:cNvPr id="51" name="AutoShape 13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FE6E2E-7DE1-4DB7-BD81-58E0FFA3D146}"/>
            </a:ext>
          </a:extLst>
        </xdr:cNvPr>
        <xdr:cNvSpPr>
          <a:spLocks noChangeAspect="1" noChangeArrowheads="1"/>
        </xdr:cNvSpPr>
      </xdr:nvSpPr>
      <xdr:spPr bwMode="auto">
        <a:xfrm>
          <a:off x="6108700" y="626110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304800" cy="306073"/>
    <xdr:sp macro="" textlink="">
      <xdr:nvSpPr>
        <xdr:cNvPr id="52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5F4843-4129-4531-B414-D7152DC6FACC}"/>
            </a:ext>
          </a:extLst>
        </xdr:cNvPr>
        <xdr:cNvSpPr>
          <a:spLocks noChangeAspect="1" noChangeArrowheads="1"/>
        </xdr:cNvSpPr>
      </xdr:nvSpPr>
      <xdr:spPr bwMode="auto">
        <a:xfrm>
          <a:off x="6108700" y="1289050"/>
          <a:ext cx="304800" cy="306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304800" cy="306073"/>
    <xdr:sp macro="" textlink="">
      <xdr:nvSpPr>
        <xdr:cNvPr id="53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7830A0-FE34-4A33-B389-9A7B1BC0BD06}"/>
            </a:ext>
          </a:extLst>
        </xdr:cNvPr>
        <xdr:cNvSpPr>
          <a:spLocks noChangeAspect="1" noChangeArrowheads="1"/>
        </xdr:cNvSpPr>
      </xdr:nvSpPr>
      <xdr:spPr bwMode="auto">
        <a:xfrm>
          <a:off x="6108700" y="1289050"/>
          <a:ext cx="304800" cy="306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304800" cy="306073"/>
    <xdr:sp macro="" textlink="">
      <xdr:nvSpPr>
        <xdr:cNvPr id="54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30A2C9-82B7-46D4-BFBF-88E7EC6BFE8D}"/>
            </a:ext>
          </a:extLst>
        </xdr:cNvPr>
        <xdr:cNvSpPr>
          <a:spLocks noChangeAspect="1" noChangeArrowheads="1"/>
        </xdr:cNvSpPr>
      </xdr:nvSpPr>
      <xdr:spPr bwMode="auto">
        <a:xfrm>
          <a:off x="6108700" y="3130550"/>
          <a:ext cx="304800" cy="306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304800" cy="306073"/>
    <xdr:sp macro="" textlink="">
      <xdr:nvSpPr>
        <xdr:cNvPr id="55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DE5C8C-E720-4219-B0C8-39808F0D9C38}"/>
            </a:ext>
          </a:extLst>
        </xdr:cNvPr>
        <xdr:cNvSpPr>
          <a:spLocks noChangeAspect="1" noChangeArrowheads="1"/>
        </xdr:cNvSpPr>
      </xdr:nvSpPr>
      <xdr:spPr bwMode="auto">
        <a:xfrm>
          <a:off x="6108700" y="3130550"/>
          <a:ext cx="304800" cy="306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22</xdr:row>
      <xdr:rowOff>0</xdr:rowOff>
    </xdr:from>
    <xdr:ext cx="304800" cy="304801"/>
    <xdr:sp macro="" textlink="">
      <xdr:nvSpPr>
        <xdr:cNvPr id="56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E16B55-0520-41E4-86E6-5806C9D76451}"/>
            </a:ext>
          </a:extLst>
        </xdr:cNvPr>
        <xdr:cNvSpPr>
          <a:spLocks noChangeAspect="1" noChangeArrowheads="1"/>
        </xdr:cNvSpPr>
      </xdr:nvSpPr>
      <xdr:spPr bwMode="auto">
        <a:xfrm>
          <a:off x="6108700" y="42354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22</xdr:row>
      <xdr:rowOff>0</xdr:rowOff>
    </xdr:from>
    <xdr:ext cx="304800" cy="304801"/>
    <xdr:sp macro="" textlink="">
      <xdr:nvSpPr>
        <xdr:cNvPr id="57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6BB3DF-B542-4D00-ADFE-59563D8AF2C0}"/>
            </a:ext>
          </a:extLst>
        </xdr:cNvPr>
        <xdr:cNvSpPr>
          <a:spLocks noChangeAspect="1" noChangeArrowheads="1"/>
        </xdr:cNvSpPr>
      </xdr:nvSpPr>
      <xdr:spPr bwMode="auto">
        <a:xfrm>
          <a:off x="6108700" y="42354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6072"/>
    <xdr:sp macro="" textlink="">
      <xdr:nvSpPr>
        <xdr:cNvPr id="58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DDDB7E-DB30-400E-A2F6-BDB2A1150A50}"/>
            </a:ext>
          </a:extLst>
        </xdr:cNvPr>
        <xdr:cNvSpPr>
          <a:spLocks noChangeAspect="1" noChangeArrowheads="1"/>
        </xdr:cNvSpPr>
      </xdr:nvSpPr>
      <xdr:spPr bwMode="auto">
        <a:xfrm>
          <a:off x="6108700" y="5156200"/>
          <a:ext cx="304800" cy="3060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6072"/>
    <xdr:sp macro="" textlink="">
      <xdr:nvSpPr>
        <xdr:cNvPr id="59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5446FE-CF34-47CE-AFF3-9B1A8D317AE7}"/>
            </a:ext>
          </a:extLst>
        </xdr:cNvPr>
        <xdr:cNvSpPr>
          <a:spLocks noChangeAspect="1" noChangeArrowheads="1"/>
        </xdr:cNvSpPr>
      </xdr:nvSpPr>
      <xdr:spPr bwMode="auto">
        <a:xfrm>
          <a:off x="6108700" y="5156200"/>
          <a:ext cx="304800" cy="3060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304800" cy="306070"/>
    <xdr:sp macro="" textlink="">
      <xdr:nvSpPr>
        <xdr:cNvPr id="60" name="AutoShape 13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69FFB0-D768-40BA-8F3B-A91D9573D1FF}"/>
            </a:ext>
          </a:extLst>
        </xdr:cNvPr>
        <xdr:cNvSpPr>
          <a:spLocks noChangeAspect="1" noChangeArrowheads="1"/>
        </xdr:cNvSpPr>
      </xdr:nvSpPr>
      <xdr:spPr bwMode="auto">
        <a:xfrm>
          <a:off x="6108700" y="8102600"/>
          <a:ext cx="304800" cy="306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</xdr:row>
      <xdr:rowOff>0</xdr:rowOff>
    </xdr:from>
    <xdr:ext cx="304800" cy="306072"/>
    <xdr:sp macro="" textlink="">
      <xdr:nvSpPr>
        <xdr:cNvPr id="61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80B54C-6C88-427C-AA00-7C472E344611}"/>
            </a:ext>
          </a:extLst>
        </xdr:cNvPr>
        <xdr:cNvSpPr>
          <a:spLocks noChangeAspect="1" noChangeArrowheads="1"/>
        </xdr:cNvSpPr>
      </xdr:nvSpPr>
      <xdr:spPr bwMode="auto">
        <a:xfrm>
          <a:off x="6108700" y="9023350"/>
          <a:ext cx="304800" cy="3060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48</xdr:row>
      <xdr:rowOff>0</xdr:rowOff>
    </xdr:from>
    <xdr:ext cx="304800" cy="306072"/>
    <xdr:sp macro="" textlink="">
      <xdr:nvSpPr>
        <xdr:cNvPr id="62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4C00DF-9A40-40BF-93D3-F4E2D8F081D7}"/>
            </a:ext>
          </a:extLst>
        </xdr:cNvPr>
        <xdr:cNvSpPr>
          <a:spLocks noChangeAspect="1" noChangeArrowheads="1"/>
        </xdr:cNvSpPr>
      </xdr:nvSpPr>
      <xdr:spPr bwMode="auto">
        <a:xfrm>
          <a:off x="6108700" y="9023350"/>
          <a:ext cx="304800" cy="3060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47</xdr:row>
      <xdr:rowOff>0</xdr:rowOff>
    </xdr:from>
    <xdr:ext cx="304800" cy="306071"/>
    <xdr:sp macro="" textlink="">
      <xdr:nvSpPr>
        <xdr:cNvPr id="63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C4E337-ED5B-46E6-A840-9C1F1F087264}"/>
            </a:ext>
          </a:extLst>
        </xdr:cNvPr>
        <xdr:cNvSpPr>
          <a:spLocks noChangeAspect="1" noChangeArrowheads="1"/>
        </xdr:cNvSpPr>
      </xdr:nvSpPr>
      <xdr:spPr bwMode="auto">
        <a:xfrm>
          <a:off x="6108700" y="8839200"/>
          <a:ext cx="304800" cy="306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47</xdr:row>
      <xdr:rowOff>0</xdr:rowOff>
    </xdr:from>
    <xdr:ext cx="304800" cy="306071"/>
    <xdr:sp macro="" textlink="">
      <xdr:nvSpPr>
        <xdr:cNvPr id="64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4FECBFB-326F-4A9D-BEB7-862029E59923}"/>
            </a:ext>
          </a:extLst>
        </xdr:cNvPr>
        <xdr:cNvSpPr>
          <a:spLocks noChangeAspect="1" noChangeArrowheads="1"/>
        </xdr:cNvSpPr>
      </xdr:nvSpPr>
      <xdr:spPr bwMode="auto">
        <a:xfrm>
          <a:off x="6108700" y="8839200"/>
          <a:ext cx="304800" cy="306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306072"/>
    <xdr:sp macro="" textlink="">
      <xdr:nvSpPr>
        <xdr:cNvPr id="65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2D6B6A-DC07-4F12-ABCC-D52A5ED092B0}"/>
            </a:ext>
          </a:extLst>
        </xdr:cNvPr>
        <xdr:cNvSpPr>
          <a:spLocks noChangeAspect="1" noChangeArrowheads="1"/>
        </xdr:cNvSpPr>
      </xdr:nvSpPr>
      <xdr:spPr bwMode="auto">
        <a:xfrm>
          <a:off x="6108700" y="9207500"/>
          <a:ext cx="304800" cy="3060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49</xdr:row>
      <xdr:rowOff>0</xdr:rowOff>
    </xdr:from>
    <xdr:ext cx="304800" cy="306072"/>
    <xdr:sp macro="" textlink="">
      <xdr:nvSpPr>
        <xdr:cNvPr id="66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27BD5C-03C0-4F28-9F77-74F76D6A05FA}"/>
            </a:ext>
          </a:extLst>
        </xdr:cNvPr>
        <xdr:cNvSpPr>
          <a:spLocks noChangeAspect="1" noChangeArrowheads="1"/>
        </xdr:cNvSpPr>
      </xdr:nvSpPr>
      <xdr:spPr bwMode="auto">
        <a:xfrm>
          <a:off x="6108700" y="9207500"/>
          <a:ext cx="304800" cy="3060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31</xdr:row>
      <xdr:rowOff>0</xdr:rowOff>
    </xdr:from>
    <xdr:ext cx="304800" cy="306071"/>
    <xdr:sp macro="" textlink="">
      <xdr:nvSpPr>
        <xdr:cNvPr id="67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D89A44-FFB0-4CCA-BEE0-89E535C75D3E}"/>
            </a:ext>
          </a:extLst>
        </xdr:cNvPr>
        <xdr:cNvSpPr>
          <a:spLocks noChangeAspect="1" noChangeArrowheads="1"/>
        </xdr:cNvSpPr>
      </xdr:nvSpPr>
      <xdr:spPr bwMode="auto">
        <a:xfrm>
          <a:off x="6108700" y="5892800"/>
          <a:ext cx="304800" cy="306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31</xdr:row>
      <xdr:rowOff>0</xdr:rowOff>
    </xdr:from>
    <xdr:ext cx="304800" cy="306071"/>
    <xdr:sp macro="" textlink="">
      <xdr:nvSpPr>
        <xdr:cNvPr id="68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EA7A00-927D-4026-B541-67AFB9B267EC}"/>
            </a:ext>
          </a:extLst>
        </xdr:cNvPr>
        <xdr:cNvSpPr>
          <a:spLocks noChangeAspect="1" noChangeArrowheads="1"/>
        </xdr:cNvSpPr>
      </xdr:nvSpPr>
      <xdr:spPr bwMode="auto">
        <a:xfrm>
          <a:off x="6108700" y="5892800"/>
          <a:ext cx="304800" cy="306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304800" cy="306073"/>
    <xdr:sp macro="" textlink="">
      <xdr:nvSpPr>
        <xdr:cNvPr id="69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217958-78C1-4172-9FDC-6BD39D1BA5B2}"/>
            </a:ext>
          </a:extLst>
        </xdr:cNvPr>
        <xdr:cNvSpPr>
          <a:spLocks noChangeAspect="1" noChangeArrowheads="1"/>
        </xdr:cNvSpPr>
      </xdr:nvSpPr>
      <xdr:spPr bwMode="auto">
        <a:xfrm>
          <a:off x="6108700" y="4603750"/>
          <a:ext cx="304800" cy="306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304800" cy="306073"/>
    <xdr:sp macro="" textlink="">
      <xdr:nvSpPr>
        <xdr:cNvPr id="70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A61665-56C7-49D9-994A-AB660E0BDC5A}"/>
            </a:ext>
          </a:extLst>
        </xdr:cNvPr>
        <xdr:cNvSpPr>
          <a:spLocks noChangeAspect="1" noChangeArrowheads="1"/>
        </xdr:cNvSpPr>
      </xdr:nvSpPr>
      <xdr:spPr bwMode="auto">
        <a:xfrm>
          <a:off x="6108700" y="4603750"/>
          <a:ext cx="304800" cy="306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304800" cy="306071"/>
    <xdr:sp macro="" textlink="">
      <xdr:nvSpPr>
        <xdr:cNvPr id="71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E5A8AA-57C1-4B38-9EA0-73950C76FDFA}"/>
            </a:ext>
          </a:extLst>
        </xdr:cNvPr>
        <xdr:cNvSpPr>
          <a:spLocks noChangeAspect="1" noChangeArrowheads="1"/>
        </xdr:cNvSpPr>
      </xdr:nvSpPr>
      <xdr:spPr bwMode="auto">
        <a:xfrm>
          <a:off x="6108700" y="4603750"/>
          <a:ext cx="304800" cy="306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304800" cy="306070"/>
    <xdr:sp macro="" textlink="">
      <xdr:nvSpPr>
        <xdr:cNvPr id="72" name="AutoShape 13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51DBFF-8E47-4E88-A032-336B7B6F18B5}"/>
            </a:ext>
          </a:extLst>
        </xdr:cNvPr>
        <xdr:cNvSpPr>
          <a:spLocks noChangeAspect="1" noChangeArrowheads="1"/>
        </xdr:cNvSpPr>
      </xdr:nvSpPr>
      <xdr:spPr bwMode="auto">
        <a:xfrm>
          <a:off x="6108700" y="4603750"/>
          <a:ext cx="304800" cy="306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304800" cy="306071"/>
    <xdr:sp macro="" textlink="">
      <xdr:nvSpPr>
        <xdr:cNvPr id="73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F0622D-5467-448C-8AE5-18CE8BB22F88}"/>
            </a:ext>
          </a:extLst>
        </xdr:cNvPr>
        <xdr:cNvSpPr>
          <a:spLocks noChangeAspect="1" noChangeArrowheads="1"/>
        </xdr:cNvSpPr>
      </xdr:nvSpPr>
      <xdr:spPr bwMode="auto">
        <a:xfrm>
          <a:off x="6108700" y="4603750"/>
          <a:ext cx="304800" cy="306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148</xdr:row>
      <xdr:rowOff>0</xdr:rowOff>
    </xdr:from>
    <xdr:to>
      <xdr:col>4</xdr:col>
      <xdr:colOff>304800</xdr:colOff>
      <xdr:row>149</xdr:row>
      <xdr:rowOff>123825</xdr:rowOff>
    </xdr:to>
    <xdr:sp macro="" textlink="">
      <xdr:nvSpPr>
        <xdr:cNvPr id="50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4A6A6F-15A3-4CFC-A360-546E5EC919AF}"/>
            </a:ext>
          </a:extLst>
        </xdr:cNvPr>
        <xdr:cNvSpPr>
          <a:spLocks noChangeAspect="1" noChangeArrowheads="1"/>
        </xdr:cNvSpPr>
      </xdr:nvSpPr>
      <xdr:spPr bwMode="auto">
        <a:xfrm>
          <a:off x="5577840" y="4229100"/>
          <a:ext cx="304800" cy="306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148</xdr:row>
      <xdr:rowOff>0</xdr:rowOff>
    </xdr:from>
    <xdr:to>
      <xdr:col>4</xdr:col>
      <xdr:colOff>304800</xdr:colOff>
      <xdr:row>149</xdr:row>
      <xdr:rowOff>123825</xdr:rowOff>
    </xdr:to>
    <xdr:sp macro="" textlink="">
      <xdr:nvSpPr>
        <xdr:cNvPr id="53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32E73C-0659-45BD-B65B-17E223F56E92}"/>
            </a:ext>
          </a:extLst>
        </xdr:cNvPr>
        <xdr:cNvSpPr>
          <a:spLocks noChangeAspect="1" noChangeArrowheads="1"/>
        </xdr:cNvSpPr>
      </xdr:nvSpPr>
      <xdr:spPr bwMode="auto">
        <a:xfrm>
          <a:off x="5577840" y="4229100"/>
          <a:ext cx="304800" cy="306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</xdr:col>
      <xdr:colOff>0</xdr:colOff>
      <xdr:row>1</xdr:row>
      <xdr:rowOff>0</xdr:rowOff>
    </xdr:from>
    <xdr:ext cx="304800" cy="304801"/>
    <xdr:sp macro="" textlink="">
      <xdr:nvSpPr>
        <xdr:cNvPr id="57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E0E69D-8182-4094-B3B6-16E3562CC907}"/>
            </a:ext>
          </a:extLst>
        </xdr:cNvPr>
        <xdr:cNvSpPr>
          <a:spLocks noChangeAspect="1" noChangeArrowheads="1"/>
        </xdr:cNvSpPr>
      </xdr:nvSpPr>
      <xdr:spPr bwMode="auto">
        <a:xfrm>
          <a:off x="5006340" y="54864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304800" cy="312421"/>
    <xdr:sp macro="" textlink="">
      <xdr:nvSpPr>
        <xdr:cNvPr id="59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DCCF24-6D1D-4F9B-A447-48B14D8775C3}"/>
            </a:ext>
          </a:extLst>
        </xdr:cNvPr>
        <xdr:cNvSpPr>
          <a:spLocks noChangeAspect="1" noChangeArrowheads="1"/>
        </xdr:cNvSpPr>
      </xdr:nvSpPr>
      <xdr:spPr bwMode="auto">
        <a:xfrm>
          <a:off x="5006340" y="548640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304800" cy="304801"/>
    <xdr:sp macro="" textlink="">
      <xdr:nvSpPr>
        <xdr:cNvPr id="61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FE3A05-5898-4F05-978D-EF24E572FAFF}"/>
            </a:ext>
          </a:extLst>
        </xdr:cNvPr>
        <xdr:cNvSpPr>
          <a:spLocks noChangeAspect="1" noChangeArrowheads="1"/>
        </xdr:cNvSpPr>
      </xdr:nvSpPr>
      <xdr:spPr bwMode="auto">
        <a:xfrm>
          <a:off x="5006340" y="566928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304800" cy="312421"/>
    <xdr:sp macro="" textlink="">
      <xdr:nvSpPr>
        <xdr:cNvPr id="63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8EC7CB-F545-495C-A0DC-D34B2B390F2B}"/>
            </a:ext>
          </a:extLst>
        </xdr:cNvPr>
        <xdr:cNvSpPr>
          <a:spLocks noChangeAspect="1" noChangeArrowheads="1"/>
        </xdr:cNvSpPr>
      </xdr:nvSpPr>
      <xdr:spPr bwMode="auto">
        <a:xfrm>
          <a:off x="5006340" y="566928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149</xdr:row>
      <xdr:rowOff>0</xdr:rowOff>
    </xdr:from>
    <xdr:to>
      <xdr:col>4</xdr:col>
      <xdr:colOff>304800</xdr:colOff>
      <xdr:row>150</xdr:row>
      <xdr:rowOff>131446</xdr:rowOff>
    </xdr:to>
    <xdr:sp macro="" textlink="">
      <xdr:nvSpPr>
        <xdr:cNvPr id="66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1A28FC-2ACF-41FD-B4FC-B48A3976D7F5}"/>
            </a:ext>
          </a:extLst>
        </xdr:cNvPr>
        <xdr:cNvSpPr>
          <a:spLocks noChangeAspect="1" noChangeArrowheads="1"/>
        </xdr:cNvSpPr>
      </xdr:nvSpPr>
      <xdr:spPr bwMode="auto">
        <a:xfrm>
          <a:off x="5577840" y="4762500"/>
          <a:ext cx="304800" cy="314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304800</xdr:colOff>
      <xdr:row>150</xdr:row>
      <xdr:rowOff>131446</xdr:rowOff>
    </xdr:to>
    <xdr:sp macro="" textlink="">
      <xdr:nvSpPr>
        <xdr:cNvPr id="67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5F46D2-35A1-42ED-A6D5-34E303DD929E}"/>
            </a:ext>
          </a:extLst>
        </xdr:cNvPr>
        <xdr:cNvSpPr>
          <a:spLocks noChangeAspect="1" noChangeArrowheads="1"/>
        </xdr:cNvSpPr>
      </xdr:nvSpPr>
      <xdr:spPr bwMode="auto">
        <a:xfrm>
          <a:off x="6294120" y="4762500"/>
          <a:ext cx="304800" cy="314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122</xdr:row>
      <xdr:rowOff>0</xdr:rowOff>
    </xdr:from>
    <xdr:to>
      <xdr:col>4</xdr:col>
      <xdr:colOff>304800</xdr:colOff>
      <xdr:row>123</xdr:row>
      <xdr:rowOff>121921</xdr:rowOff>
    </xdr:to>
    <xdr:sp macro="" textlink="">
      <xdr:nvSpPr>
        <xdr:cNvPr id="41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202B32-3306-404F-BC2B-5469B4A6FA26}"/>
            </a:ext>
          </a:extLst>
        </xdr:cNvPr>
        <xdr:cNvSpPr>
          <a:spLocks noChangeAspect="1" noChangeArrowheads="1"/>
        </xdr:cNvSpPr>
      </xdr:nvSpPr>
      <xdr:spPr bwMode="auto">
        <a:xfrm>
          <a:off x="7048500" y="192024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122</xdr:row>
      <xdr:rowOff>0</xdr:rowOff>
    </xdr:from>
    <xdr:to>
      <xdr:col>4</xdr:col>
      <xdr:colOff>304800</xdr:colOff>
      <xdr:row>123</xdr:row>
      <xdr:rowOff>121921</xdr:rowOff>
    </xdr:to>
    <xdr:sp macro="" textlink="">
      <xdr:nvSpPr>
        <xdr:cNvPr id="85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DB48C2-B349-4BDE-B9CF-02C40B5C62CB}"/>
            </a:ext>
          </a:extLst>
        </xdr:cNvPr>
        <xdr:cNvSpPr>
          <a:spLocks noChangeAspect="1" noChangeArrowheads="1"/>
        </xdr:cNvSpPr>
      </xdr:nvSpPr>
      <xdr:spPr bwMode="auto">
        <a:xfrm>
          <a:off x="7658100" y="192024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292946</xdr:colOff>
      <xdr:row>1</xdr:row>
      <xdr:rowOff>133353</xdr:rowOff>
    </xdr:to>
    <xdr:sp macro="" textlink="">
      <xdr:nvSpPr>
        <xdr:cNvPr id="86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2C00CB-CA95-4FA5-908D-62D9CA935178}"/>
            </a:ext>
          </a:extLst>
        </xdr:cNvPr>
        <xdr:cNvSpPr>
          <a:spLocks noChangeAspect="1" noChangeArrowheads="1"/>
        </xdr:cNvSpPr>
      </xdr:nvSpPr>
      <xdr:spPr bwMode="auto">
        <a:xfrm>
          <a:off x="3459480" y="9448800"/>
          <a:ext cx="292946" cy="316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285327</xdr:colOff>
      <xdr:row>1</xdr:row>
      <xdr:rowOff>133353</xdr:rowOff>
    </xdr:to>
    <xdr:sp macro="" textlink="">
      <xdr:nvSpPr>
        <xdr:cNvPr id="87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D05CC6-E486-4855-9E03-A68914E85639}"/>
            </a:ext>
          </a:extLst>
        </xdr:cNvPr>
        <xdr:cNvSpPr>
          <a:spLocks noChangeAspect="1" noChangeArrowheads="1"/>
        </xdr:cNvSpPr>
      </xdr:nvSpPr>
      <xdr:spPr bwMode="auto">
        <a:xfrm>
          <a:off x="4046220" y="9448800"/>
          <a:ext cx="285327" cy="316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292946</xdr:colOff>
      <xdr:row>1</xdr:row>
      <xdr:rowOff>122979</xdr:rowOff>
    </xdr:to>
    <xdr:sp macro="" textlink="">
      <xdr:nvSpPr>
        <xdr:cNvPr id="88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3FAA76-E7AE-4C02-8C62-1E937CB7BB10}"/>
            </a:ext>
          </a:extLst>
        </xdr:cNvPr>
        <xdr:cNvSpPr>
          <a:spLocks noChangeAspect="1" noChangeArrowheads="1"/>
        </xdr:cNvSpPr>
      </xdr:nvSpPr>
      <xdr:spPr bwMode="auto">
        <a:xfrm>
          <a:off x="3459480" y="9448800"/>
          <a:ext cx="292946" cy="3058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285327</xdr:colOff>
      <xdr:row>1</xdr:row>
      <xdr:rowOff>122979</xdr:rowOff>
    </xdr:to>
    <xdr:sp macro="" textlink="">
      <xdr:nvSpPr>
        <xdr:cNvPr id="89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3BBD65-87DD-4B3C-BAEF-35865E37A6E5}"/>
            </a:ext>
          </a:extLst>
        </xdr:cNvPr>
        <xdr:cNvSpPr>
          <a:spLocks noChangeAspect="1" noChangeArrowheads="1"/>
        </xdr:cNvSpPr>
      </xdr:nvSpPr>
      <xdr:spPr bwMode="auto">
        <a:xfrm>
          <a:off x="4046220" y="9448800"/>
          <a:ext cx="285327" cy="3058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4801"/>
    <xdr:sp macro="" textlink="">
      <xdr:nvSpPr>
        <xdr:cNvPr id="2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843A33-1566-4BA9-9A0F-D1E7140D7F2A}"/>
            </a:ext>
          </a:extLst>
        </xdr:cNvPr>
        <xdr:cNvSpPr>
          <a:spLocks noChangeAspect="1" noChangeArrowheads="1"/>
        </xdr:cNvSpPr>
      </xdr:nvSpPr>
      <xdr:spPr bwMode="auto">
        <a:xfrm>
          <a:off x="10001250" y="184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304800" cy="304801"/>
    <xdr:sp macro="" textlink="">
      <xdr:nvSpPr>
        <xdr:cNvPr id="3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BA55E1-AA63-4D82-BAA2-C4ABC422ADFB}"/>
            </a:ext>
          </a:extLst>
        </xdr:cNvPr>
        <xdr:cNvSpPr>
          <a:spLocks noChangeAspect="1" noChangeArrowheads="1"/>
        </xdr:cNvSpPr>
      </xdr:nvSpPr>
      <xdr:spPr bwMode="auto">
        <a:xfrm>
          <a:off x="10001250" y="184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304800" cy="312421"/>
    <xdr:sp macro="" textlink="">
      <xdr:nvSpPr>
        <xdr:cNvPr id="4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05A0EA-B33B-44D1-8DB2-9BF9E2C1428C}"/>
            </a:ext>
          </a:extLst>
        </xdr:cNvPr>
        <xdr:cNvSpPr>
          <a:spLocks noChangeAspect="1" noChangeArrowheads="1"/>
        </xdr:cNvSpPr>
      </xdr:nvSpPr>
      <xdr:spPr bwMode="auto">
        <a:xfrm>
          <a:off x="10001250" y="18415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</xdr:row>
      <xdr:rowOff>0</xdr:rowOff>
    </xdr:from>
    <xdr:ext cx="304800" cy="312421"/>
    <xdr:sp macro="" textlink="">
      <xdr:nvSpPr>
        <xdr:cNvPr id="5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18D229-0B08-4930-8174-7C0C6E8C70C1}"/>
            </a:ext>
          </a:extLst>
        </xdr:cNvPr>
        <xdr:cNvSpPr>
          <a:spLocks noChangeAspect="1" noChangeArrowheads="1"/>
        </xdr:cNvSpPr>
      </xdr:nvSpPr>
      <xdr:spPr bwMode="auto">
        <a:xfrm>
          <a:off x="10001250" y="18415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304800" cy="304801"/>
    <xdr:sp macro="" textlink="">
      <xdr:nvSpPr>
        <xdr:cNvPr id="6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CFD83B-1825-41AB-834D-772C684CBBA2}"/>
            </a:ext>
          </a:extLst>
        </xdr:cNvPr>
        <xdr:cNvSpPr>
          <a:spLocks noChangeAspect="1" noChangeArrowheads="1"/>
        </xdr:cNvSpPr>
      </xdr:nvSpPr>
      <xdr:spPr bwMode="auto">
        <a:xfrm>
          <a:off x="10001250" y="368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304800" cy="304801"/>
    <xdr:sp macro="" textlink="">
      <xdr:nvSpPr>
        <xdr:cNvPr id="7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E21460-8532-4590-9BF1-636C9FFF8E6F}"/>
            </a:ext>
          </a:extLst>
        </xdr:cNvPr>
        <xdr:cNvSpPr>
          <a:spLocks noChangeAspect="1" noChangeArrowheads="1"/>
        </xdr:cNvSpPr>
      </xdr:nvSpPr>
      <xdr:spPr bwMode="auto">
        <a:xfrm>
          <a:off x="10001250" y="368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304800" cy="312421"/>
    <xdr:sp macro="" textlink="">
      <xdr:nvSpPr>
        <xdr:cNvPr id="8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56BA95-1FA1-4697-9428-61B766600EB7}"/>
            </a:ext>
          </a:extLst>
        </xdr:cNvPr>
        <xdr:cNvSpPr>
          <a:spLocks noChangeAspect="1" noChangeArrowheads="1"/>
        </xdr:cNvSpPr>
      </xdr:nvSpPr>
      <xdr:spPr bwMode="auto">
        <a:xfrm>
          <a:off x="10001250" y="36830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304800" cy="312421"/>
    <xdr:sp macro="" textlink="">
      <xdr:nvSpPr>
        <xdr:cNvPr id="9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3C96FA-C2EF-4459-B81E-B0E1B478BBE1}"/>
            </a:ext>
          </a:extLst>
        </xdr:cNvPr>
        <xdr:cNvSpPr>
          <a:spLocks noChangeAspect="1" noChangeArrowheads="1"/>
        </xdr:cNvSpPr>
      </xdr:nvSpPr>
      <xdr:spPr bwMode="auto">
        <a:xfrm>
          <a:off x="10001250" y="36830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304800" cy="304801"/>
    <xdr:sp macro="" textlink="">
      <xdr:nvSpPr>
        <xdr:cNvPr id="10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F974AC-5CA3-4E25-9359-F4B302D8F492}"/>
            </a:ext>
          </a:extLst>
        </xdr:cNvPr>
        <xdr:cNvSpPr>
          <a:spLocks noChangeAspect="1" noChangeArrowheads="1"/>
        </xdr:cNvSpPr>
      </xdr:nvSpPr>
      <xdr:spPr bwMode="auto">
        <a:xfrm>
          <a:off x="10001250" y="184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304800" cy="304801"/>
    <xdr:sp macro="" textlink="">
      <xdr:nvSpPr>
        <xdr:cNvPr id="11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584920-F4D8-4D73-9671-A57154B1ABA6}"/>
            </a:ext>
          </a:extLst>
        </xdr:cNvPr>
        <xdr:cNvSpPr>
          <a:spLocks noChangeAspect="1" noChangeArrowheads="1"/>
        </xdr:cNvSpPr>
      </xdr:nvSpPr>
      <xdr:spPr bwMode="auto">
        <a:xfrm>
          <a:off x="10001250" y="184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304800" cy="312421"/>
    <xdr:sp macro="" textlink="">
      <xdr:nvSpPr>
        <xdr:cNvPr id="12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DE1171-CAC6-4F53-AD22-6E4EC0FC11A5}"/>
            </a:ext>
          </a:extLst>
        </xdr:cNvPr>
        <xdr:cNvSpPr>
          <a:spLocks noChangeAspect="1" noChangeArrowheads="1"/>
        </xdr:cNvSpPr>
      </xdr:nvSpPr>
      <xdr:spPr bwMode="auto">
        <a:xfrm>
          <a:off x="10001250" y="18415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304800" cy="312421"/>
    <xdr:sp macro="" textlink="">
      <xdr:nvSpPr>
        <xdr:cNvPr id="13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B88377-37F5-4782-9787-DC279B63AF20}"/>
            </a:ext>
          </a:extLst>
        </xdr:cNvPr>
        <xdr:cNvSpPr>
          <a:spLocks noChangeAspect="1" noChangeArrowheads="1"/>
        </xdr:cNvSpPr>
      </xdr:nvSpPr>
      <xdr:spPr bwMode="auto">
        <a:xfrm>
          <a:off x="10001250" y="18415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304800" cy="304801"/>
    <xdr:sp macro="" textlink="">
      <xdr:nvSpPr>
        <xdr:cNvPr id="14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05F9DA-CA79-4E40-929E-3327D8823640}"/>
            </a:ext>
          </a:extLst>
        </xdr:cNvPr>
        <xdr:cNvSpPr>
          <a:spLocks noChangeAspect="1" noChangeArrowheads="1"/>
        </xdr:cNvSpPr>
      </xdr:nvSpPr>
      <xdr:spPr bwMode="auto">
        <a:xfrm>
          <a:off x="10001250" y="368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304800" cy="304801"/>
    <xdr:sp macro="" textlink="">
      <xdr:nvSpPr>
        <xdr:cNvPr id="15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56D2E2-695A-4D3B-A91F-BF223A0F9E6B}"/>
            </a:ext>
          </a:extLst>
        </xdr:cNvPr>
        <xdr:cNvSpPr>
          <a:spLocks noChangeAspect="1" noChangeArrowheads="1"/>
        </xdr:cNvSpPr>
      </xdr:nvSpPr>
      <xdr:spPr bwMode="auto">
        <a:xfrm>
          <a:off x="10001250" y="368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304800" cy="312421"/>
    <xdr:sp macro="" textlink="">
      <xdr:nvSpPr>
        <xdr:cNvPr id="16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A4E166-350E-4874-9FFB-28FF38EA22C1}"/>
            </a:ext>
          </a:extLst>
        </xdr:cNvPr>
        <xdr:cNvSpPr>
          <a:spLocks noChangeAspect="1" noChangeArrowheads="1"/>
        </xdr:cNvSpPr>
      </xdr:nvSpPr>
      <xdr:spPr bwMode="auto">
        <a:xfrm>
          <a:off x="10001250" y="36830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304800" cy="312421"/>
    <xdr:sp macro="" textlink="">
      <xdr:nvSpPr>
        <xdr:cNvPr id="17" name="AutoShape 13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BB412D-1E02-43A5-8FA2-7F4110D5C6A8}"/>
            </a:ext>
          </a:extLst>
        </xdr:cNvPr>
        <xdr:cNvSpPr>
          <a:spLocks noChangeAspect="1" noChangeArrowheads="1"/>
        </xdr:cNvSpPr>
      </xdr:nvSpPr>
      <xdr:spPr bwMode="auto">
        <a:xfrm>
          <a:off x="10001250" y="368300"/>
          <a:ext cx="304800" cy="312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Izel Kaplan/INL/TR" id="{1FFD2710-2D49-449D-A3DC-D4EA1899388A}" userId="S::izel.kaplan@avon.com::f6679353-70d6-4dc5-a165-1566a5ba3f8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3" dT="2025-04-10T11:09:37.79" personId="{1FFD2710-2D49-449D-A3DC-D4EA1899388A}" id="{088BD0FF-8B82-404C-B40F-1F439F32C076}">
    <text>Mayıs ayına özel”Festivalin Yıldızları” ek kampanyalı Beauty Card maksimum satış fiyatlarını da içerir.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28A61-6024-4AB4-8919-E66D7A72936F}">
  <dimension ref="B1:I12"/>
  <sheetViews>
    <sheetView showGridLines="0" tabSelected="1" zoomScale="60" zoomScaleNormal="60" workbookViewId="0">
      <selection activeCell="C13" sqref="C13"/>
    </sheetView>
  </sheetViews>
  <sheetFormatPr defaultRowHeight="14.5" x14ac:dyDescent="0.35"/>
  <cols>
    <col min="1" max="1" width="5.81640625" customWidth="1"/>
    <col min="2" max="2" width="26.54296875" customWidth="1"/>
    <col min="3" max="3" width="25.08984375" bestFit="1" customWidth="1"/>
    <col min="4" max="4" width="27.453125" customWidth="1"/>
    <col min="5" max="5" width="28.6328125" customWidth="1"/>
    <col min="6" max="6" width="28.08984375" customWidth="1"/>
    <col min="7" max="8" width="28.453125" customWidth="1"/>
  </cols>
  <sheetData>
    <row r="1" spans="2:9" ht="10.75" customHeight="1" thickBot="1" x14ac:dyDescent="0.4"/>
    <row r="2" spans="2:9" ht="15" thickBot="1" x14ac:dyDescent="0.4">
      <c r="B2" s="72" t="s">
        <v>19</v>
      </c>
      <c r="C2" s="73"/>
      <c r="D2" s="73"/>
      <c r="E2" s="73"/>
      <c r="F2" s="73"/>
      <c r="G2" s="73"/>
      <c r="H2" s="74"/>
    </row>
    <row r="3" spans="2:9" ht="15" thickBot="1" x14ac:dyDescent="0.4">
      <c r="B3" s="7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9" t="s">
        <v>6</v>
      </c>
    </row>
    <row r="4" spans="2:9" ht="65.400000000000006" customHeight="1" x14ac:dyDescent="0.35">
      <c r="B4" s="26" t="s">
        <v>18</v>
      </c>
      <c r="C4" s="27" t="s">
        <v>17</v>
      </c>
      <c r="D4" s="27" t="s">
        <v>16</v>
      </c>
      <c r="E4" s="32" t="s">
        <v>48</v>
      </c>
      <c r="F4" s="32" t="s">
        <v>49</v>
      </c>
      <c r="G4" s="32" t="s">
        <v>50</v>
      </c>
      <c r="H4" s="57" t="s">
        <v>47</v>
      </c>
    </row>
    <row r="5" spans="2:9" ht="67.25" customHeight="1" x14ac:dyDescent="0.35">
      <c r="B5" s="34" t="s">
        <v>20</v>
      </c>
      <c r="C5" s="35" t="s">
        <v>21</v>
      </c>
      <c r="D5" s="35" t="s">
        <v>22</v>
      </c>
      <c r="E5" s="35" t="s">
        <v>23</v>
      </c>
      <c r="F5" s="35" t="s">
        <v>52</v>
      </c>
      <c r="G5" s="35" t="s">
        <v>24</v>
      </c>
      <c r="H5" s="37" t="s">
        <v>25</v>
      </c>
      <c r="I5" s="20"/>
    </row>
    <row r="6" spans="2:9" ht="66" customHeight="1" x14ac:dyDescent="0.35">
      <c r="B6" s="36" t="s">
        <v>26</v>
      </c>
      <c r="C6" s="13" t="s">
        <v>53</v>
      </c>
      <c r="D6" s="13" t="s">
        <v>54</v>
      </c>
      <c r="E6" s="22" t="s">
        <v>27</v>
      </c>
      <c r="F6" s="22" t="s">
        <v>28</v>
      </c>
      <c r="G6" s="22" t="s">
        <v>29</v>
      </c>
      <c r="H6" s="23" t="s">
        <v>51</v>
      </c>
      <c r="I6" s="20"/>
    </row>
    <row r="7" spans="2:9" ht="67.25" customHeight="1" x14ac:dyDescent="0.35">
      <c r="B7" s="38" t="s">
        <v>60</v>
      </c>
      <c r="C7" s="13" t="s">
        <v>61</v>
      </c>
      <c r="D7" s="13" t="s">
        <v>62</v>
      </c>
      <c r="E7" s="13" t="s">
        <v>67</v>
      </c>
      <c r="F7" s="13" t="s">
        <v>68</v>
      </c>
      <c r="G7" s="13" t="s">
        <v>69</v>
      </c>
      <c r="H7" s="70" t="s">
        <v>70</v>
      </c>
    </row>
    <row r="8" spans="2:9" ht="70.75" customHeight="1" thickBot="1" x14ac:dyDescent="0.4">
      <c r="B8" s="11" t="s">
        <v>63</v>
      </c>
      <c r="C8" s="12" t="s">
        <v>64</v>
      </c>
      <c r="D8" s="24" t="s">
        <v>65</v>
      </c>
      <c r="E8" s="24" t="s">
        <v>72</v>
      </c>
      <c r="F8" s="28" t="s">
        <v>73</v>
      </c>
      <c r="G8" s="28" t="s">
        <v>74</v>
      </c>
      <c r="H8" s="33" t="s">
        <v>75</v>
      </c>
    </row>
    <row r="9" spans="2:9" ht="66" customHeight="1" thickBot="1" x14ac:dyDescent="0.4">
      <c r="B9" s="71" t="s">
        <v>71</v>
      </c>
      <c r="C9" s="20"/>
      <c r="D9" s="20"/>
    </row>
    <row r="10" spans="2:9" x14ac:dyDescent="0.35">
      <c r="B10" s="20"/>
      <c r="C10" s="20"/>
      <c r="D10" s="20"/>
    </row>
    <row r="11" spans="2:9" x14ac:dyDescent="0.35">
      <c r="B11" s="20"/>
      <c r="C11" s="20"/>
      <c r="H11" s="21"/>
    </row>
    <row r="12" spans="2:9" x14ac:dyDescent="0.35">
      <c r="B12" s="20"/>
      <c r="C12" s="20"/>
    </row>
  </sheetData>
  <mergeCells count="1">
    <mergeCell ref="B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1AEDF-9FC0-4474-9F8A-689B743A1068}">
  <dimension ref="B2:J70"/>
  <sheetViews>
    <sheetView zoomScale="80" zoomScaleNormal="80" workbookViewId="0">
      <selection activeCell="B5" sqref="B5:B70"/>
    </sheetView>
  </sheetViews>
  <sheetFormatPr defaultRowHeight="14.5" x14ac:dyDescent="0.35"/>
  <cols>
    <col min="2" max="2" width="9.90625" bestFit="1" customWidth="1"/>
    <col min="6" max="6" width="58.7265625" bestFit="1" customWidth="1"/>
    <col min="7" max="7" width="16.1796875" customWidth="1"/>
    <col min="8" max="8" width="12.90625" customWidth="1"/>
  </cols>
  <sheetData>
    <row r="2" spans="2:10" x14ac:dyDescent="0.35">
      <c r="B2" s="75" t="s">
        <v>147</v>
      </c>
      <c r="C2" s="75"/>
      <c r="D2" s="75"/>
      <c r="E2" s="75"/>
      <c r="F2" s="75"/>
      <c r="G2" s="75"/>
      <c r="H2" s="75"/>
      <c r="I2" s="75"/>
    </row>
    <row r="3" spans="2:10" ht="53" customHeight="1" x14ac:dyDescent="0.35">
      <c r="B3" s="1" t="s">
        <v>7</v>
      </c>
      <c r="C3" s="1" t="s">
        <v>8</v>
      </c>
      <c r="D3" s="1" t="s">
        <v>9</v>
      </c>
      <c r="E3" s="1" t="s">
        <v>10</v>
      </c>
      <c r="F3" s="1" t="s">
        <v>78</v>
      </c>
      <c r="G3" s="76" t="s">
        <v>77</v>
      </c>
      <c r="H3" s="76" t="s">
        <v>76</v>
      </c>
      <c r="I3" s="2" t="s">
        <v>12</v>
      </c>
    </row>
    <row r="4" spans="2:10" x14ac:dyDescent="0.35">
      <c r="B4" s="3" t="s">
        <v>148</v>
      </c>
      <c r="C4" s="3" t="s">
        <v>13</v>
      </c>
      <c r="D4" s="17">
        <v>1223177</v>
      </c>
      <c r="E4" s="16">
        <v>1481455</v>
      </c>
      <c r="F4" s="16" t="s">
        <v>80</v>
      </c>
      <c r="G4" s="3">
        <v>229.99</v>
      </c>
      <c r="H4" s="3">
        <v>149.99</v>
      </c>
      <c r="I4" s="5">
        <f t="shared" ref="I4:I5" si="0">(H4/G4)-1</f>
        <v>-0.34784121048741246</v>
      </c>
    </row>
    <row r="5" spans="2:10" x14ac:dyDescent="0.35">
      <c r="B5" s="3" t="s">
        <v>148</v>
      </c>
      <c r="C5" s="3" t="s">
        <v>13</v>
      </c>
      <c r="D5" s="17">
        <v>1192818</v>
      </c>
      <c r="E5" s="16">
        <v>1490714</v>
      </c>
      <c r="F5" s="16" t="s">
        <v>81</v>
      </c>
      <c r="G5" s="3">
        <v>229.99</v>
      </c>
      <c r="H5" s="3">
        <v>149.99</v>
      </c>
      <c r="I5" s="5">
        <f t="shared" si="0"/>
        <v>-0.34784121048741246</v>
      </c>
    </row>
    <row r="6" spans="2:10" x14ac:dyDescent="0.35">
      <c r="B6" s="3" t="s">
        <v>148</v>
      </c>
      <c r="C6" s="3" t="s">
        <v>13</v>
      </c>
      <c r="D6" s="17">
        <v>1187764</v>
      </c>
      <c r="E6" s="15">
        <v>1579224</v>
      </c>
      <c r="F6" s="16" t="s">
        <v>82</v>
      </c>
      <c r="G6" s="3">
        <v>229.99</v>
      </c>
      <c r="H6" s="3">
        <v>149.99</v>
      </c>
      <c r="I6" s="5">
        <f t="shared" ref="I6:I12" si="1">(H6/G6)-1</f>
        <v>-0.34784121048741246</v>
      </c>
      <c r="J6" s="58"/>
    </row>
    <row r="7" spans="2:10" x14ac:dyDescent="0.35">
      <c r="B7" s="3" t="s">
        <v>148</v>
      </c>
      <c r="C7" s="3" t="s">
        <v>13</v>
      </c>
      <c r="D7" s="15">
        <v>1223974</v>
      </c>
      <c r="E7" s="16">
        <v>1491061</v>
      </c>
      <c r="F7" s="16" t="s">
        <v>83</v>
      </c>
      <c r="G7" s="3">
        <v>229.99</v>
      </c>
      <c r="H7" s="3">
        <v>149.99</v>
      </c>
      <c r="I7" s="5">
        <f t="shared" si="1"/>
        <v>-0.34784121048741246</v>
      </c>
    </row>
    <row r="8" spans="2:10" x14ac:dyDescent="0.35">
      <c r="B8" s="3" t="s">
        <v>148</v>
      </c>
      <c r="C8" s="3" t="s">
        <v>13</v>
      </c>
      <c r="D8" s="15">
        <v>1178953</v>
      </c>
      <c r="E8" s="15">
        <v>1490325</v>
      </c>
      <c r="F8" s="16" t="s">
        <v>84</v>
      </c>
      <c r="G8" s="3">
        <v>549.99</v>
      </c>
      <c r="H8" s="10">
        <v>349.99</v>
      </c>
      <c r="I8" s="5">
        <f t="shared" si="1"/>
        <v>-0.3636429753268241</v>
      </c>
    </row>
    <row r="9" spans="2:10" x14ac:dyDescent="0.35">
      <c r="B9" s="3" t="s">
        <v>148</v>
      </c>
      <c r="C9" s="3" t="s">
        <v>13</v>
      </c>
      <c r="D9" s="49">
        <v>1226352</v>
      </c>
      <c r="E9" s="49">
        <v>1444983</v>
      </c>
      <c r="F9" s="16" t="s">
        <v>85</v>
      </c>
      <c r="G9" s="3">
        <v>549.99</v>
      </c>
      <c r="H9" s="10">
        <v>349.99</v>
      </c>
      <c r="I9" s="5">
        <f t="shared" si="1"/>
        <v>-0.3636429753268241</v>
      </c>
    </row>
    <row r="10" spans="2:10" x14ac:dyDescent="0.35">
      <c r="B10" s="3" t="s">
        <v>148</v>
      </c>
      <c r="C10" s="3" t="s">
        <v>13</v>
      </c>
      <c r="D10" s="17">
        <v>1184283</v>
      </c>
      <c r="E10" s="16">
        <v>1490702</v>
      </c>
      <c r="F10" s="16" t="s">
        <v>86</v>
      </c>
      <c r="G10" s="3">
        <v>749.99</v>
      </c>
      <c r="H10" s="10">
        <v>469.99</v>
      </c>
      <c r="I10" s="5">
        <f t="shared" si="1"/>
        <v>-0.3733383111774824</v>
      </c>
    </row>
    <row r="11" spans="2:10" x14ac:dyDescent="0.35">
      <c r="B11" s="3" t="s">
        <v>148</v>
      </c>
      <c r="C11" s="3" t="s">
        <v>13</v>
      </c>
      <c r="D11" s="17">
        <v>1188062</v>
      </c>
      <c r="E11" s="16">
        <v>1490709</v>
      </c>
      <c r="F11" s="16" t="s">
        <v>87</v>
      </c>
      <c r="G11" s="3">
        <v>749.99</v>
      </c>
      <c r="H11" s="10">
        <v>469.99</v>
      </c>
      <c r="I11" s="5">
        <f t="shared" si="1"/>
        <v>-0.3733383111774824</v>
      </c>
    </row>
    <row r="12" spans="2:10" x14ac:dyDescent="0.35">
      <c r="B12" s="3" t="s">
        <v>148</v>
      </c>
      <c r="C12" s="3" t="s">
        <v>13</v>
      </c>
      <c r="D12" s="49">
        <v>1226956</v>
      </c>
      <c r="E12" s="49">
        <v>1491583</v>
      </c>
      <c r="F12" s="16" t="s">
        <v>88</v>
      </c>
      <c r="G12" s="3">
        <v>749.99</v>
      </c>
      <c r="H12" s="10">
        <v>469.99</v>
      </c>
      <c r="I12" s="5">
        <f t="shared" si="1"/>
        <v>-0.3733383111774824</v>
      </c>
    </row>
    <row r="13" spans="2:10" x14ac:dyDescent="0.35">
      <c r="B13" s="3" t="s">
        <v>148</v>
      </c>
      <c r="C13" s="3" t="s">
        <v>13</v>
      </c>
      <c r="D13" s="50">
        <v>1150561</v>
      </c>
      <c r="E13" s="52">
        <v>1561578</v>
      </c>
      <c r="F13" s="16" t="s">
        <v>89</v>
      </c>
      <c r="G13" s="3">
        <v>319.99</v>
      </c>
      <c r="H13" s="3">
        <v>199.99</v>
      </c>
      <c r="I13" s="5">
        <f t="shared" ref="I13:I18" si="2">(H13/G13)-1</f>
        <v>-0.37501171911622233</v>
      </c>
    </row>
    <row r="14" spans="2:10" x14ac:dyDescent="0.35">
      <c r="B14" s="3" t="s">
        <v>148</v>
      </c>
      <c r="C14" s="3" t="s">
        <v>13</v>
      </c>
      <c r="D14" s="53">
        <v>1020860</v>
      </c>
      <c r="E14" s="52">
        <v>1561580</v>
      </c>
      <c r="F14" s="16" t="s">
        <v>90</v>
      </c>
      <c r="G14" s="3">
        <v>319.99</v>
      </c>
      <c r="H14" s="3">
        <v>199.99</v>
      </c>
      <c r="I14" s="5">
        <f t="shared" si="2"/>
        <v>-0.37501171911622233</v>
      </c>
    </row>
    <row r="15" spans="2:10" x14ac:dyDescent="0.35">
      <c r="B15" s="3" t="s">
        <v>148</v>
      </c>
      <c r="C15" s="3" t="s">
        <v>14</v>
      </c>
      <c r="D15" s="17">
        <v>1198410</v>
      </c>
      <c r="E15" s="15">
        <v>1561881</v>
      </c>
      <c r="F15" s="16" t="s">
        <v>91</v>
      </c>
      <c r="G15" s="3">
        <v>749.99</v>
      </c>
      <c r="H15" s="4">
        <v>469.99</v>
      </c>
      <c r="I15" s="5">
        <f t="shared" si="2"/>
        <v>-0.3733383111774824</v>
      </c>
    </row>
    <row r="16" spans="2:10" x14ac:dyDescent="0.35">
      <c r="B16" s="3" t="s">
        <v>148</v>
      </c>
      <c r="C16" s="3" t="s">
        <v>14</v>
      </c>
      <c r="D16" s="17">
        <v>1181682</v>
      </c>
      <c r="E16" s="15">
        <v>1533581</v>
      </c>
      <c r="F16" s="16" t="s">
        <v>92</v>
      </c>
      <c r="G16" s="3">
        <v>749.99</v>
      </c>
      <c r="H16" s="4">
        <v>469.99</v>
      </c>
      <c r="I16" s="5">
        <f t="shared" si="2"/>
        <v>-0.3733383111774824</v>
      </c>
    </row>
    <row r="17" spans="2:9" x14ac:dyDescent="0.35">
      <c r="B17" s="3" t="s">
        <v>148</v>
      </c>
      <c r="C17" s="3" t="s">
        <v>14</v>
      </c>
      <c r="D17" s="54">
        <v>1234791</v>
      </c>
      <c r="E17" s="15">
        <v>1544741</v>
      </c>
      <c r="F17" s="16" t="s">
        <v>93</v>
      </c>
      <c r="G17" s="3">
        <v>749.99</v>
      </c>
      <c r="H17" s="4">
        <v>469.99</v>
      </c>
      <c r="I17" s="5">
        <f t="shared" si="2"/>
        <v>-0.3733383111774824</v>
      </c>
    </row>
    <row r="18" spans="2:9" x14ac:dyDescent="0.35">
      <c r="B18" s="3" t="s">
        <v>148</v>
      </c>
      <c r="C18" s="3" t="s">
        <v>13</v>
      </c>
      <c r="D18" s="51">
        <v>1200852</v>
      </c>
      <c r="E18" s="52">
        <v>1549029</v>
      </c>
      <c r="F18" s="16" t="s">
        <v>94</v>
      </c>
      <c r="G18" s="3">
        <v>479.99</v>
      </c>
      <c r="H18" s="4">
        <v>299.99</v>
      </c>
      <c r="I18" s="5">
        <f t="shared" si="2"/>
        <v>-0.37500781266276384</v>
      </c>
    </row>
    <row r="19" spans="2:9" x14ac:dyDescent="0.35">
      <c r="B19" s="3" t="s">
        <v>148</v>
      </c>
      <c r="C19" s="3" t="s">
        <v>14</v>
      </c>
      <c r="D19" s="6">
        <v>1234111</v>
      </c>
      <c r="E19" s="15">
        <v>1549787</v>
      </c>
      <c r="F19" s="16" t="s">
        <v>95</v>
      </c>
      <c r="G19" s="3">
        <v>219.99</v>
      </c>
      <c r="H19" s="4">
        <v>139.99</v>
      </c>
      <c r="I19" s="5">
        <f>(H19/G19)-1</f>
        <v>-0.36365289331333239</v>
      </c>
    </row>
    <row r="20" spans="2:9" x14ac:dyDescent="0.35">
      <c r="B20" s="3" t="s">
        <v>148</v>
      </c>
      <c r="C20" s="3" t="s">
        <v>14</v>
      </c>
      <c r="D20" s="6">
        <v>1234109</v>
      </c>
      <c r="E20" s="15">
        <v>1549390</v>
      </c>
      <c r="F20" s="16" t="s">
        <v>96</v>
      </c>
      <c r="G20" s="3">
        <v>219.99</v>
      </c>
      <c r="H20" s="4">
        <v>139.99</v>
      </c>
      <c r="I20" s="5">
        <f t="shared" ref="I20:I70" si="3">(H20/G20)-1</f>
        <v>-0.36365289331333239</v>
      </c>
    </row>
    <row r="21" spans="2:9" x14ac:dyDescent="0.35">
      <c r="B21" s="3" t="s">
        <v>148</v>
      </c>
      <c r="C21" s="3" t="s">
        <v>14</v>
      </c>
      <c r="D21" s="6">
        <v>1233653</v>
      </c>
      <c r="E21" s="15">
        <v>1549399</v>
      </c>
      <c r="F21" s="16" t="s">
        <v>97</v>
      </c>
      <c r="G21" s="3">
        <v>219.99</v>
      </c>
      <c r="H21" s="4">
        <v>139.99</v>
      </c>
      <c r="I21" s="5">
        <f t="shared" si="3"/>
        <v>-0.36365289331333239</v>
      </c>
    </row>
    <row r="22" spans="2:9" x14ac:dyDescent="0.35">
      <c r="B22" s="3" t="s">
        <v>148</v>
      </c>
      <c r="C22" s="3" t="s">
        <v>14</v>
      </c>
      <c r="D22" s="6">
        <v>1234113</v>
      </c>
      <c r="E22" s="15">
        <v>1549393</v>
      </c>
      <c r="F22" s="16" t="s">
        <v>98</v>
      </c>
      <c r="G22" s="3">
        <v>219.99</v>
      </c>
      <c r="H22" s="4">
        <v>139.99</v>
      </c>
      <c r="I22" s="5">
        <f t="shared" si="3"/>
        <v>-0.36365289331333239</v>
      </c>
    </row>
    <row r="23" spans="2:9" x14ac:dyDescent="0.35">
      <c r="B23" s="3" t="s">
        <v>148</v>
      </c>
      <c r="C23" s="3" t="s">
        <v>14</v>
      </c>
      <c r="D23" s="6">
        <v>1233537</v>
      </c>
      <c r="E23" s="15">
        <v>1525659</v>
      </c>
      <c r="F23" s="16" t="s">
        <v>99</v>
      </c>
      <c r="G23" s="3">
        <v>219.99</v>
      </c>
      <c r="H23" s="4">
        <v>139.99</v>
      </c>
      <c r="I23" s="5">
        <f t="shared" si="3"/>
        <v>-0.36365289331333239</v>
      </c>
    </row>
    <row r="24" spans="2:9" x14ac:dyDescent="0.35">
      <c r="B24" s="3" t="s">
        <v>148</v>
      </c>
      <c r="C24" s="3" t="s">
        <v>14</v>
      </c>
      <c r="D24" s="6">
        <v>1233620</v>
      </c>
      <c r="E24" s="15">
        <v>1562239</v>
      </c>
      <c r="F24" s="16" t="s">
        <v>100</v>
      </c>
      <c r="G24" s="3">
        <v>219.99</v>
      </c>
      <c r="H24" s="4">
        <v>139.99</v>
      </c>
      <c r="I24" s="5">
        <f t="shared" si="3"/>
        <v>-0.36365289331333239</v>
      </c>
    </row>
    <row r="25" spans="2:9" x14ac:dyDescent="0.35">
      <c r="B25" s="3" t="s">
        <v>148</v>
      </c>
      <c r="C25" s="3" t="s">
        <v>14</v>
      </c>
      <c r="D25" s="6">
        <v>1230279</v>
      </c>
      <c r="E25" s="15">
        <v>1505676</v>
      </c>
      <c r="F25" s="16" t="s">
        <v>101</v>
      </c>
      <c r="G25" s="3">
        <v>219.99</v>
      </c>
      <c r="H25" s="4">
        <v>139.99</v>
      </c>
      <c r="I25" s="5">
        <f t="shared" si="3"/>
        <v>-0.36365289331333239</v>
      </c>
    </row>
    <row r="26" spans="2:9" x14ac:dyDescent="0.35">
      <c r="B26" s="3" t="s">
        <v>148</v>
      </c>
      <c r="C26" s="3" t="s">
        <v>14</v>
      </c>
      <c r="D26" s="6">
        <v>1233621</v>
      </c>
      <c r="E26" s="15">
        <v>1549810</v>
      </c>
      <c r="F26" s="16" t="s">
        <v>102</v>
      </c>
      <c r="G26" s="3">
        <v>219.99</v>
      </c>
      <c r="H26" s="4">
        <v>139.99</v>
      </c>
      <c r="I26" s="5">
        <f t="shared" si="3"/>
        <v>-0.36365289331333239</v>
      </c>
    </row>
    <row r="27" spans="2:9" x14ac:dyDescent="0.35">
      <c r="B27" s="3" t="s">
        <v>148</v>
      </c>
      <c r="C27" s="3" t="s">
        <v>14</v>
      </c>
      <c r="D27" s="6">
        <v>1234112</v>
      </c>
      <c r="E27" s="15">
        <v>1525838</v>
      </c>
      <c r="F27" s="16" t="s">
        <v>141</v>
      </c>
      <c r="G27" s="3">
        <v>219.99</v>
      </c>
      <c r="H27" s="4">
        <v>139.99</v>
      </c>
      <c r="I27" s="5">
        <f t="shared" si="3"/>
        <v>-0.36365289331333239</v>
      </c>
    </row>
    <row r="28" spans="2:9" x14ac:dyDescent="0.35">
      <c r="B28" s="3" t="s">
        <v>148</v>
      </c>
      <c r="C28" s="3" t="s">
        <v>14</v>
      </c>
      <c r="D28" s="6">
        <v>1234110</v>
      </c>
      <c r="E28" s="15">
        <v>1525667</v>
      </c>
      <c r="F28" s="16" t="s">
        <v>142</v>
      </c>
      <c r="G28" s="3">
        <v>219.99</v>
      </c>
      <c r="H28" s="4">
        <v>139.99</v>
      </c>
      <c r="I28" s="5">
        <f t="shared" si="3"/>
        <v>-0.36365289331333239</v>
      </c>
    </row>
    <row r="29" spans="2:9" x14ac:dyDescent="0.35">
      <c r="B29" s="3" t="s">
        <v>148</v>
      </c>
      <c r="C29" s="3" t="s">
        <v>14</v>
      </c>
      <c r="D29" s="6">
        <v>1233655</v>
      </c>
      <c r="E29" s="15">
        <v>1525809</v>
      </c>
      <c r="F29" s="16" t="s">
        <v>103</v>
      </c>
      <c r="G29" s="3">
        <v>219.99</v>
      </c>
      <c r="H29" s="4">
        <v>139.99</v>
      </c>
      <c r="I29" s="5">
        <f t="shared" si="3"/>
        <v>-0.36365289331333239</v>
      </c>
    </row>
    <row r="30" spans="2:9" x14ac:dyDescent="0.35">
      <c r="B30" s="3" t="s">
        <v>148</v>
      </c>
      <c r="C30" s="3" t="s">
        <v>14</v>
      </c>
      <c r="D30" s="6">
        <v>1234108</v>
      </c>
      <c r="E30" s="15">
        <v>1525666</v>
      </c>
      <c r="F30" s="16" t="s">
        <v>143</v>
      </c>
      <c r="G30" s="3">
        <v>219.99</v>
      </c>
      <c r="H30" s="4">
        <v>139.99</v>
      </c>
      <c r="I30" s="5">
        <f t="shared" si="3"/>
        <v>-0.36365289331333239</v>
      </c>
    </row>
    <row r="31" spans="2:9" x14ac:dyDescent="0.35">
      <c r="B31" s="3" t="s">
        <v>148</v>
      </c>
      <c r="C31" s="3" t="s">
        <v>14</v>
      </c>
      <c r="D31" s="6">
        <v>1233656</v>
      </c>
      <c r="E31" s="15">
        <v>1525662</v>
      </c>
      <c r="F31" s="16" t="s">
        <v>104</v>
      </c>
      <c r="G31" s="3">
        <v>219.99</v>
      </c>
      <c r="H31" s="4">
        <v>139.99</v>
      </c>
      <c r="I31" s="5">
        <f t="shared" si="3"/>
        <v>-0.36365289331333239</v>
      </c>
    </row>
    <row r="32" spans="2:9" x14ac:dyDescent="0.35">
      <c r="B32" s="3" t="s">
        <v>148</v>
      </c>
      <c r="C32" s="3" t="s">
        <v>14</v>
      </c>
      <c r="D32" s="6">
        <v>1234138</v>
      </c>
      <c r="E32" s="15">
        <v>1549790</v>
      </c>
      <c r="F32" s="16" t="s">
        <v>105</v>
      </c>
      <c r="G32" s="3">
        <v>219.99</v>
      </c>
      <c r="H32" s="4">
        <v>139.99</v>
      </c>
      <c r="I32" s="5">
        <f t="shared" si="3"/>
        <v>-0.36365289331333239</v>
      </c>
    </row>
    <row r="33" spans="2:9" x14ac:dyDescent="0.35">
      <c r="B33" s="3" t="s">
        <v>148</v>
      </c>
      <c r="C33" s="3" t="s">
        <v>14</v>
      </c>
      <c r="D33" s="25">
        <v>1234347</v>
      </c>
      <c r="E33" s="15">
        <v>1527720</v>
      </c>
      <c r="F33" s="16" t="s">
        <v>144</v>
      </c>
      <c r="G33" s="3">
        <v>219.99</v>
      </c>
      <c r="H33" s="4">
        <v>139.99</v>
      </c>
      <c r="I33" s="5">
        <f t="shared" si="3"/>
        <v>-0.36365289331333239</v>
      </c>
    </row>
    <row r="34" spans="2:9" x14ac:dyDescent="0.35">
      <c r="B34" s="3" t="s">
        <v>148</v>
      </c>
      <c r="C34" s="3" t="s">
        <v>14</v>
      </c>
      <c r="D34" s="6">
        <v>1234345</v>
      </c>
      <c r="E34" s="15">
        <v>1527719</v>
      </c>
      <c r="F34" s="16" t="s">
        <v>145</v>
      </c>
      <c r="G34" s="3">
        <v>219.99</v>
      </c>
      <c r="H34" s="4">
        <v>139.99</v>
      </c>
      <c r="I34" s="5">
        <f t="shared" si="3"/>
        <v>-0.36365289331333239</v>
      </c>
    </row>
    <row r="35" spans="2:9" x14ac:dyDescent="0.35">
      <c r="B35" s="3" t="s">
        <v>148</v>
      </c>
      <c r="C35" s="3" t="s">
        <v>14</v>
      </c>
      <c r="D35" s="6">
        <v>1232706</v>
      </c>
      <c r="E35" s="15">
        <v>1536128</v>
      </c>
      <c r="F35" s="16" t="s">
        <v>106</v>
      </c>
      <c r="G35" s="3">
        <v>219.99</v>
      </c>
      <c r="H35" s="4">
        <v>139.99</v>
      </c>
      <c r="I35" s="5">
        <f t="shared" si="3"/>
        <v>-0.36365289331333239</v>
      </c>
    </row>
    <row r="36" spans="2:9" x14ac:dyDescent="0.35">
      <c r="B36" s="3" t="s">
        <v>148</v>
      </c>
      <c r="C36" s="3" t="s">
        <v>14</v>
      </c>
      <c r="D36" s="6">
        <v>1232882</v>
      </c>
      <c r="E36" s="15">
        <v>1537378</v>
      </c>
      <c r="F36" s="16" t="s">
        <v>107</v>
      </c>
      <c r="G36" s="3">
        <v>219.99</v>
      </c>
      <c r="H36" s="4">
        <v>139.99</v>
      </c>
      <c r="I36" s="5">
        <f t="shared" si="3"/>
        <v>-0.36365289331333239</v>
      </c>
    </row>
    <row r="37" spans="2:9" x14ac:dyDescent="0.35">
      <c r="B37" s="3" t="s">
        <v>148</v>
      </c>
      <c r="C37" s="3" t="s">
        <v>14</v>
      </c>
      <c r="D37" s="6">
        <v>1233664</v>
      </c>
      <c r="E37" s="15">
        <v>1554061</v>
      </c>
      <c r="F37" s="16" t="s">
        <v>108</v>
      </c>
      <c r="G37" s="3">
        <v>219.99</v>
      </c>
      <c r="H37" s="4">
        <v>139.99</v>
      </c>
      <c r="I37" s="5">
        <f t="shared" si="3"/>
        <v>-0.36365289331333239</v>
      </c>
    </row>
    <row r="38" spans="2:9" x14ac:dyDescent="0.35">
      <c r="B38" s="3" t="s">
        <v>148</v>
      </c>
      <c r="C38" s="3" t="s">
        <v>14</v>
      </c>
      <c r="D38" s="6">
        <v>1233659</v>
      </c>
      <c r="E38" s="15">
        <v>1555592</v>
      </c>
      <c r="F38" s="16" t="s">
        <v>109</v>
      </c>
      <c r="G38" s="3">
        <v>219.99</v>
      </c>
      <c r="H38" s="4">
        <v>139.99</v>
      </c>
      <c r="I38" s="5">
        <f t="shared" si="3"/>
        <v>-0.36365289331333239</v>
      </c>
    </row>
    <row r="39" spans="2:9" x14ac:dyDescent="0.35">
      <c r="B39" s="3" t="s">
        <v>148</v>
      </c>
      <c r="C39" s="3" t="s">
        <v>14</v>
      </c>
      <c r="D39" s="6">
        <v>1234278</v>
      </c>
      <c r="E39" s="15">
        <v>1525669</v>
      </c>
      <c r="F39" s="16" t="s">
        <v>146</v>
      </c>
      <c r="G39" s="3">
        <v>219.99</v>
      </c>
      <c r="H39" s="4">
        <v>139.99</v>
      </c>
      <c r="I39" s="5">
        <f t="shared" si="3"/>
        <v>-0.36365289331333239</v>
      </c>
    </row>
    <row r="40" spans="2:9" x14ac:dyDescent="0.35">
      <c r="B40" s="3" t="s">
        <v>148</v>
      </c>
      <c r="C40" s="3" t="s">
        <v>14</v>
      </c>
      <c r="D40" s="6">
        <v>1233671</v>
      </c>
      <c r="E40" s="15">
        <v>1554064</v>
      </c>
      <c r="F40" s="16" t="s">
        <v>110</v>
      </c>
      <c r="G40" s="3">
        <v>219.99</v>
      </c>
      <c r="H40" s="4">
        <v>139.99</v>
      </c>
      <c r="I40" s="5">
        <f t="shared" si="3"/>
        <v>-0.36365289331333239</v>
      </c>
    </row>
    <row r="41" spans="2:9" x14ac:dyDescent="0.35">
      <c r="B41" s="3" t="s">
        <v>148</v>
      </c>
      <c r="C41" s="3" t="s">
        <v>14</v>
      </c>
      <c r="D41" s="6">
        <v>1233657</v>
      </c>
      <c r="E41" s="15">
        <v>1555589</v>
      </c>
      <c r="F41" s="16" t="s">
        <v>111</v>
      </c>
      <c r="G41" s="3">
        <v>219.99</v>
      </c>
      <c r="H41" s="4">
        <v>139.99</v>
      </c>
      <c r="I41" s="5">
        <f t="shared" si="3"/>
        <v>-0.36365289331333239</v>
      </c>
    </row>
    <row r="42" spans="2:9" x14ac:dyDescent="0.35">
      <c r="B42" s="3" t="s">
        <v>148</v>
      </c>
      <c r="C42" s="3" t="s">
        <v>14</v>
      </c>
      <c r="D42" s="6">
        <v>1233529</v>
      </c>
      <c r="E42" s="15">
        <v>1544202</v>
      </c>
      <c r="F42" s="16" t="s">
        <v>112</v>
      </c>
      <c r="G42" s="3">
        <v>219.99</v>
      </c>
      <c r="H42" s="4">
        <v>139.99</v>
      </c>
      <c r="I42" s="5">
        <f t="shared" si="3"/>
        <v>-0.36365289331333239</v>
      </c>
    </row>
    <row r="43" spans="2:9" x14ac:dyDescent="0.35">
      <c r="B43" s="3" t="s">
        <v>148</v>
      </c>
      <c r="C43" s="3" t="s">
        <v>14</v>
      </c>
      <c r="D43" s="6">
        <v>1232285</v>
      </c>
      <c r="E43" s="15">
        <v>1544912</v>
      </c>
      <c r="F43" s="16" t="s">
        <v>113</v>
      </c>
      <c r="G43" s="3">
        <v>219.99</v>
      </c>
      <c r="H43" s="4">
        <v>139.99</v>
      </c>
      <c r="I43" s="5">
        <f t="shared" si="3"/>
        <v>-0.36365289331333239</v>
      </c>
    </row>
    <row r="44" spans="2:9" x14ac:dyDescent="0.35">
      <c r="B44" s="3" t="s">
        <v>148</v>
      </c>
      <c r="C44" s="3" t="s">
        <v>14</v>
      </c>
      <c r="D44" s="6">
        <v>1233026</v>
      </c>
      <c r="E44" s="15">
        <v>1548352</v>
      </c>
      <c r="F44" s="16" t="s">
        <v>114</v>
      </c>
      <c r="G44" s="3">
        <v>219.99</v>
      </c>
      <c r="H44" s="4">
        <v>139.99</v>
      </c>
      <c r="I44" s="5">
        <f t="shared" si="3"/>
        <v>-0.36365289331333239</v>
      </c>
    </row>
    <row r="45" spans="2:9" x14ac:dyDescent="0.35">
      <c r="B45" s="3" t="s">
        <v>148</v>
      </c>
      <c r="C45" s="3" t="s">
        <v>14</v>
      </c>
      <c r="D45" s="6">
        <v>1233012</v>
      </c>
      <c r="E45" s="15">
        <v>1548516</v>
      </c>
      <c r="F45" s="16" t="s">
        <v>115</v>
      </c>
      <c r="G45" s="3">
        <v>219.99</v>
      </c>
      <c r="H45" s="4">
        <v>139.99</v>
      </c>
      <c r="I45" s="5">
        <f t="shared" si="3"/>
        <v>-0.36365289331333239</v>
      </c>
    </row>
    <row r="46" spans="2:9" x14ac:dyDescent="0.35">
      <c r="B46" s="3" t="s">
        <v>148</v>
      </c>
      <c r="C46" s="3" t="s">
        <v>14</v>
      </c>
      <c r="D46" s="6">
        <v>1232960</v>
      </c>
      <c r="E46" s="15">
        <v>1548353</v>
      </c>
      <c r="F46" s="16" t="s">
        <v>116</v>
      </c>
      <c r="G46" s="3">
        <v>219.99</v>
      </c>
      <c r="H46" s="4">
        <v>139.99</v>
      </c>
      <c r="I46" s="5">
        <f t="shared" si="3"/>
        <v>-0.36365289331333239</v>
      </c>
    </row>
    <row r="47" spans="2:9" x14ac:dyDescent="0.35">
      <c r="B47" s="3" t="s">
        <v>148</v>
      </c>
      <c r="C47" s="3" t="s">
        <v>14</v>
      </c>
      <c r="D47" s="6">
        <v>1233033</v>
      </c>
      <c r="E47" s="15">
        <v>1548818</v>
      </c>
      <c r="F47" s="16" t="s">
        <v>117</v>
      </c>
      <c r="G47" s="3">
        <v>219.99</v>
      </c>
      <c r="H47" s="4">
        <v>139.99</v>
      </c>
      <c r="I47" s="5">
        <f t="shared" si="3"/>
        <v>-0.36365289331333239</v>
      </c>
    </row>
    <row r="48" spans="2:9" x14ac:dyDescent="0.35">
      <c r="B48" s="3" t="s">
        <v>148</v>
      </c>
      <c r="C48" s="3" t="s">
        <v>14</v>
      </c>
      <c r="D48" s="18">
        <v>1233040</v>
      </c>
      <c r="E48" s="15">
        <v>1545020</v>
      </c>
      <c r="F48" s="16" t="s">
        <v>118</v>
      </c>
      <c r="G48" s="3">
        <v>219.99</v>
      </c>
      <c r="H48" s="4">
        <v>139.99</v>
      </c>
      <c r="I48" s="5">
        <f t="shared" si="3"/>
        <v>-0.36365289331333239</v>
      </c>
    </row>
    <row r="49" spans="2:9" x14ac:dyDescent="0.35">
      <c r="B49" s="3" t="s">
        <v>148</v>
      </c>
      <c r="C49" s="3" t="s">
        <v>14</v>
      </c>
      <c r="D49" s="14">
        <v>1233021</v>
      </c>
      <c r="E49" s="15">
        <v>1545017</v>
      </c>
      <c r="F49" s="16" t="s">
        <v>119</v>
      </c>
      <c r="G49" s="3">
        <v>219.99</v>
      </c>
      <c r="H49" s="4">
        <v>139.99</v>
      </c>
      <c r="I49" s="5">
        <f t="shared" si="3"/>
        <v>-0.36365289331333239</v>
      </c>
    </row>
    <row r="50" spans="2:9" x14ac:dyDescent="0.35">
      <c r="B50" s="3" t="s">
        <v>148</v>
      </c>
      <c r="C50" s="3" t="s">
        <v>14</v>
      </c>
      <c r="D50" s="14">
        <v>1233785</v>
      </c>
      <c r="E50" s="25">
        <v>1552750</v>
      </c>
      <c r="F50" s="16" t="s">
        <v>120</v>
      </c>
      <c r="G50" s="3">
        <v>219.99</v>
      </c>
      <c r="H50" s="4">
        <v>139.99</v>
      </c>
      <c r="I50" s="5">
        <f t="shared" si="3"/>
        <v>-0.36365289331333239</v>
      </c>
    </row>
    <row r="51" spans="2:9" x14ac:dyDescent="0.35">
      <c r="B51" s="3" t="s">
        <v>148</v>
      </c>
      <c r="C51" s="3" t="s">
        <v>30</v>
      </c>
      <c r="D51" s="14">
        <v>1237549</v>
      </c>
      <c r="E51" s="14">
        <v>1559759</v>
      </c>
      <c r="F51" s="16" t="s">
        <v>121</v>
      </c>
      <c r="G51" s="3">
        <v>149.99</v>
      </c>
      <c r="H51" s="10">
        <v>99.99</v>
      </c>
      <c r="I51" s="5">
        <f t="shared" si="3"/>
        <v>-0.33335555703713593</v>
      </c>
    </row>
    <row r="52" spans="2:9" x14ac:dyDescent="0.35">
      <c r="B52" s="3" t="s">
        <v>148</v>
      </c>
      <c r="C52" s="3" t="s">
        <v>30</v>
      </c>
      <c r="D52" s="14">
        <v>1237549</v>
      </c>
      <c r="E52" s="14">
        <v>1559760</v>
      </c>
      <c r="F52" s="16" t="s">
        <v>122</v>
      </c>
      <c r="G52" s="3">
        <v>149.99</v>
      </c>
      <c r="H52" s="10">
        <v>99.99</v>
      </c>
      <c r="I52" s="5">
        <f t="shared" si="3"/>
        <v>-0.33335555703713593</v>
      </c>
    </row>
    <row r="53" spans="2:9" x14ac:dyDescent="0.35">
      <c r="B53" s="3" t="s">
        <v>148</v>
      </c>
      <c r="C53" s="3" t="s">
        <v>30</v>
      </c>
      <c r="D53" s="14">
        <v>1237549</v>
      </c>
      <c r="E53" s="14">
        <v>1559755</v>
      </c>
      <c r="F53" s="16" t="s">
        <v>123</v>
      </c>
      <c r="G53" s="3">
        <v>149.99</v>
      </c>
      <c r="H53" s="10">
        <v>99.99</v>
      </c>
      <c r="I53" s="5">
        <f t="shared" si="3"/>
        <v>-0.33335555703713593</v>
      </c>
    </row>
    <row r="54" spans="2:9" x14ac:dyDescent="0.35">
      <c r="B54" s="3" t="s">
        <v>148</v>
      </c>
      <c r="C54" s="3" t="s">
        <v>30</v>
      </c>
      <c r="D54" s="14">
        <v>1237555</v>
      </c>
      <c r="E54" s="14">
        <v>1581147</v>
      </c>
      <c r="F54" s="16" t="s">
        <v>124</v>
      </c>
      <c r="G54" s="3">
        <v>239.99</v>
      </c>
      <c r="H54" s="3">
        <v>149.99</v>
      </c>
      <c r="I54" s="5">
        <f t="shared" si="3"/>
        <v>-0.37501562565106883</v>
      </c>
    </row>
    <row r="55" spans="2:9" x14ac:dyDescent="0.35">
      <c r="B55" s="3" t="s">
        <v>148</v>
      </c>
      <c r="C55" s="3" t="s">
        <v>30</v>
      </c>
      <c r="D55" s="14">
        <v>1237555</v>
      </c>
      <c r="E55" s="14">
        <v>1559767</v>
      </c>
      <c r="F55" s="16" t="s">
        <v>125</v>
      </c>
      <c r="G55" s="3">
        <v>239.99</v>
      </c>
      <c r="H55" s="3">
        <v>149.99</v>
      </c>
      <c r="I55" s="5">
        <f t="shared" si="3"/>
        <v>-0.37501562565106883</v>
      </c>
    </row>
    <row r="56" spans="2:9" x14ac:dyDescent="0.35">
      <c r="B56" s="3" t="s">
        <v>148</v>
      </c>
      <c r="C56" s="3" t="s">
        <v>30</v>
      </c>
      <c r="D56" s="14">
        <v>1237555</v>
      </c>
      <c r="E56" s="14">
        <v>1559762</v>
      </c>
      <c r="F56" s="16" t="s">
        <v>126</v>
      </c>
      <c r="G56" s="3">
        <v>239.99</v>
      </c>
      <c r="H56" s="3">
        <v>149.99</v>
      </c>
      <c r="I56" s="5">
        <f t="shared" si="3"/>
        <v>-0.37501562565106883</v>
      </c>
    </row>
    <row r="57" spans="2:9" x14ac:dyDescent="0.35">
      <c r="B57" s="3" t="s">
        <v>148</v>
      </c>
      <c r="C57" s="3" t="s">
        <v>30</v>
      </c>
      <c r="D57" s="14">
        <v>1237555</v>
      </c>
      <c r="E57" s="14">
        <v>1559769</v>
      </c>
      <c r="F57" s="16" t="s">
        <v>127</v>
      </c>
      <c r="G57" s="3">
        <v>239.99</v>
      </c>
      <c r="H57" s="3">
        <v>149.99</v>
      </c>
      <c r="I57" s="5">
        <f t="shared" si="3"/>
        <v>-0.37501562565106883</v>
      </c>
    </row>
    <row r="58" spans="2:9" x14ac:dyDescent="0.35">
      <c r="B58" s="3" t="s">
        <v>148</v>
      </c>
      <c r="C58" s="3" t="s">
        <v>30</v>
      </c>
      <c r="D58" s="14">
        <v>1237555</v>
      </c>
      <c r="E58" s="14">
        <v>1559763</v>
      </c>
      <c r="F58" s="16" t="s">
        <v>128</v>
      </c>
      <c r="G58" s="3">
        <v>239.99</v>
      </c>
      <c r="H58" s="3">
        <v>149.99</v>
      </c>
      <c r="I58" s="5">
        <f t="shared" si="3"/>
        <v>-0.37501562565106883</v>
      </c>
    </row>
    <row r="59" spans="2:9" x14ac:dyDescent="0.35">
      <c r="B59" s="3" t="s">
        <v>148</v>
      </c>
      <c r="C59" s="3" t="s">
        <v>30</v>
      </c>
      <c r="D59" s="14">
        <v>1237555</v>
      </c>
      <c r="E59" s="14">
        <v>1559764</v>
      </c>
      <c r="F59" s="16" t="s">
        <v>129</v>
      </c>
      <c r="G59" s="3">
        <v>239.99</v>
      </c>
      <c r="H59" s="3">
        <v>149.99</v>
      </c>
      <c r="I59" s="5">
        <f t="shared" si="3"/>
        <v>-0.37501562565106883</v>
      </c>
    </row>
    <row r="60" spans="2:9" x14ac:dyDescent="0.35">
      <c r="B60" s="3" t="s">
        <v>148</v>
      </c>
      <c r="C60" s="3" t="s">
        <v>30</v>
      </c>
      <c r="D60" s="14">
        <v>1237555</v>
      </c>
      <c r="E60" s="14">
        <v>1559768</v>
      </c>
      <c r="F60" s="16" t="s">
        <v>130</v>
      </c>
      <c r="G60" s="3">
        <v>239.99</v>
      </c>
      <c r="H60" s="3">
        <v>149.99</v>
      </c>
      <c r="I60" s="5">
        <f t="shared" si="3"/>
        <v>-0.37501562565106883</v>
      </c>
    </row>
    <row r="61" spans="2:9" x14ac:dyDescent="0.35">
      <c r="B61" s="3" t="s">
        <v>148</v>
      </c>
      <c r="C61" s="3" t="s">
        <v>30</v>
      </c>
      <c r="D61" s="14">
        <v>1237555</v>
      </c>
      <c r="E61" s="14">
        <v>1559766</v>
      </c>
      <c r="F61" s="16" t="s">
        <v>131</v>
      </c>
      <c r="G61" s="3">
        <v>239.99</v>
      </c>
      <c r="H61" s="3">
        <v>149.99</v>
      </c>
      <c r="I61" s="5">
        <f t="shared" si="3"/>
        <v>-0.37501562565106883</v>
      </c>
    </row>
    <row r="62" spans="2:9" x14ac:dyDescent="0.35">
      <c r="B62" s="3" t="s">
        <v>148</v>
      </c>
      <c r="C62" s="3" t="s">
        <v>30</v>
      </c>
      <c r="D62" s="14">
        <v>1237555</v>
      </c>
      <c r="E62" s="14">
        <v>1581149</v>
      </c>
      <c r="F62" s="16" t="s">
        <v>132</v>
      </c>
      <c r="G62" s="3">
        <v>239.99</v>
      </c>
      <c r="H62" s="3">
        <v>149.99</v>
      </c>
      <c r="I62" s="5">
        <f t="shared" si="3"/>
        <v>-0.37501562565106883</v>
      </c>
    </row>
    <row r="63" spans="2:9" x14ac:dyDescent="0.35">
      <c r="B63" s="3" t="s">
        <v>148</v>
      </c>
      <c r="C63" s="3" t="s">
        <v>30</v>
      </c>
      <c r="D63" s="14">
        <v>1237555</v>
      </c>
      <c r="E63" s="14">
        <v>1559761</v>
      </c>
      <c r="F63" s="16" t="s">
        <v>133</v>
      </c>
      <c r="G63" s="3">
        <v>239.99</v>
      </c>
      <c r="H63" s="3">
        <v>149.99</v>
      </c>
      <c r="I63" s="5">
        <f t="shared" si="3"/>
        <v>-0.37501562565106883</v>
      </c>
    </row>
    <row r="64" spans="2:9" x14ac:dyDescent="0.35">
      <c r="B64" s="3" t="s">
        <v>148</v>
      </c>
      <c r="C64" s="6" t="s">
        <v>35</v>
      </c>
      <c r="D64" s="6">
        <v>1234407</v>
      </c>
      <c r="E64" s="16">
        <v>1540926</v>
      </c>
      <c r="F64" s="16" t="s">
        <v>134</v>
      </c>
      <c r="G64" s="3">
        <v>299.99</v>
      </c>
      <c r="H64" s="3">
        <v>189.99</v>
      </c>
      <c r="I64" s="5">
        <f t="shared" si="3"/>
        <v>-0.36667888929630987</v>
      </c>
    </row>
    <row r="65" spans="2:9" x14ac:dyDescent="0.35">
      <c r="B65" s="3" t="s">
        <v>148</v>
      </c>
      <c r="C65" s="6" t="s">
        <v>35</v>
      </c>
      <c r="D65" s="15">
        <v>2000134</v>
      </c>
      <c r="E65" s="16">
        <v>1358718</v>
      </c>
      <c r="F65" s="16" t="s">
        <v>135</v>
      </c>
      <c r="G65" s="3">
        <v>369.99</v>
      </c>
      <c r="H65" s="3">
        <v>229.99</v>
      </c>
      <c r="I65" s="5">
        <f t="shared" si="3"/>
        <v>-0.3783886050974351</v>
      </c>
    </row>
    <row r="66" spans="2:9" x14ac:dyDescent="0.35">
      <c r="B66" s="3" t="s">
        <v>148</v>
      </c>
      <c r="C66" s="6" t="s">
        <v>35</v>
      </c>
      <c r="D66" s="15">
        <v>2000134</v>
      </c>
      <c r="E66" s="6">
        <v>1327044</v>
      </c>
      <c r="F66" s="16" t="s">
        <v>136</v>
      </c>
      <c r="G66" s="3">
        <v>369.99</v>
      </c>
      <c r="H66" s="3">
        <v>229.99</v>
      </c>
      <c r="I66" s="5">
        <f t="shared" si="3"/>
        <v>-0.3783886050974351</v>
      </c>
    </row>
    <row r="67" spans="2:9" x14ac:dyDescent="0.35">
      <c r="B67" s="3" t="s">
        <v>148</v>
      </c>
      <c r="C67" s="6" t="s">
        <v>35</v>
      </c>
      <c r="D67" s="15">
        <v>1220102</v>
      </c>
      <c r="E67" s="6">
        <v>1327041</v>
      </c>
      <c r="F67" s="16" t="s">
        <v>137</v>
      </c>
      <c r="G67" s="3">
        <v>369.99</v>
      </c>
      <c r="H67" s="3">
        <v>229.99</v>
      </c>
      <c r="I67" s="5">
        <f t="shared" si="3"/>
        <v>-0.3783886050974351</v>
      </c>
    </row>
    <row r="68" spans="2:9" x14ac:dyDescent="0.35">
      <c r="B68" s="3" t="s">
        <v>148</v>
      </c>
      <c r="C68" s="6" t="s">
        <v>35</v>
      </c>
      <c r="D68" s="17">
        <v>1220102</v>
      </c>
      <c r="E68" s="16">
        <v>1339893</v>
      </c>
      <c r="F68" s="16" t="s">
        <v>138</v>
      </c>
      <c r="G68" s="3">
        <v>369.99</v>
      </c>
      <c r="H68" s="3">
        <v>229.99</v>
      </c>
      <c r="I68" s="5">
        <f t="shared" si="3"/>
        <v>-0.3783886050974351</v>
      </c>
    </row>
    <row r="69" spans="2:9" x14ac:dyDescent="0.35">
      <c r="B69" s="3" t="s">
        <v>148</v>
      </c>
      <c r="C69" s="6" t="s">
        <v>35</v>
      </c>
      <c r="D69" s="17">
        <v>2000134</v>
      </c>
      <c r="E69" s="6">
        <v>1358719</v>
      </c>
      <c r="F69" s="16" t="s">
        <v>139</v>
      </c>
      <c r="G69" s="3">
        <v>369.99</v>
      </c>
      <c r="H69" s="3">
        <v>229.99</v>
      </c>
      <c r="I69" s="5">
        <f t="shared" si="3"/>
        <v>-0.3783886050974351</v>
      </c>
    </row>
    <row r="70" spans="2:9" x14ac:dyDescent="0.35">
      <c r="B70" s="3" t="s">
        <v>148</v>
      </c>
      <c r="C70" s="6" t="s">
        <v>35</v>
      </c>
      <c r="D70" s="17">
        <v>1220102</v>
      </c>
      <c r="E70" s="6">
        <v>1358747</v>
      </c>
      <c r="F70" s="16" t="s">
        <v>140</v>
      </c>
      <c r="G70" s="3">
        <v>369.99</v>
      </c>
      <c r="H70" s="3">
        <v>229.99</v>
      </c>
      <c r="I70" s="5">
        <f t="shared" si="3"/>
        <v>-0.3783886050974351</v>
      </c>
    </row>
  </sheetData>
  <mergeCells count="1">
    <mergeCell ref="B2:I2"/>
  </mergeCells>
  <conditionalFormatting sqref="E62">
    <cfRule type="duplicateValues" dxfId="12" priority="1"/>
  </conditionalFormatting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3CCA9-E986-4F70-B2A7-D670F2F5BCA6}">
  <dimension ref="B2:J149"/>
  <sheetViews>
    <sheetView topLeftCell="A26" workbookViewId="0">
      <selection activeCell="I28" sqref="I28"/>
    </sheetView>
  </sheetViews>
  <sheetFormatPr defaultRowHeight="14.5" x14ac:dyDescent="0.35"/>
  <cols>
    <col min="2" max="2" width="10.90625" bestFit="1" customWidth="1"/>
    <col min="6" max="6" width="73.90625" bestFit="1" customWidth="1"/>
  </cols>
  <sheetData>
    <row r="2" spans="2:10" x14ac:dyDescent="0.35">
      <c r="B2" s="75" t="s">
        <v>40</v>
      </c>
      <c r="C2" s="75"/>
      <c r="D2" s="75"/>
      <c r="E2" s="75"/>
      <c r="F2" s="75"/>
      <c r="G2" s="75"/>
      <c r="H2" s="75"/>
      <c r="I2" s="75"/>
    </row>
    <row r="3" spans="2:10" ht="87" x14ac:dyDescent="0.35">
      <c r="B3" s="1" t="s">
        <v>7</v>
      </c>
      <c r="C3" s="1" t="s">
        <v>8</v>
      </c>
      <c r="D3" s="1" t="s">
        <v>9</v>
      </c>
      <c r="E3" s="1" t="s">
        <v>10</v>
      </c>
      <c r="F3" s="1" t="s">
        <v>243</v>
      </c>
      <c r="G3" s="76" t="s">
        <v>77</v>
      </c>
      <c r="H3" s="2" t="s">
        <v>11</v>
      </c>
      <c r="I3" s="2" t="s">
        <v>12</v>
      </c>
    </row>
    <row r="4" spans="2:10" x14ac:dyDescent="0.35">
      <c r="B4" s="3" t="s">
        <v>33</v>
      </c>
      <c r="C4" s="31" t="s">
        <v>14</v>
      </c>
      <c r="D4" s="17">
        <v>1182123</v>
      </c>
      <c r="E4" s="16">
        <v>1517326</v>
      </c>
      <c r="F4" s="16" t="s">
        <v>228</v>
      </c>
      <c r="G4" s="10">
        <v>169.99</v>
      </c>
      <c r="H4" s="4">
        <v>0</v>
      </c>
      <c r="I4" s="5">
        <f t="shared" ref="I4:I22" si="0">(H4/G4)-1</f>
        <v>-1</v>
      </c>
      <c r="J4" s="59"/>
    </row>
    <row r="5" spans="2:10" x14ac:dyDescent="0.35">
      <c r="B5" s="3" t="s">
        <v>33</v>
      </c>
      <c r="C5" s="31" t="s">
        <v>14</v>
      </c>
      <c r="D5" s="17">
        <v>1187405</v>
      </c>
      <c r="E5" s="16">
        <v>1549864</v>
      </c>
      <c r="F5" s="16" t="s">
        <v>229</v>
      </c>
      <c r="G5" s="10">
        <v>169.99</v>
      </c>
      <c r="H5" s="4">
        <v>0</v>
      </c>
      <c r="I5" s="5">
        <f t="shared" si="0"/>
        <v>-1</v>
      </c>
    </row>
    <row r="6" spans="2:10" x14ac:dyDescent="0.35">
      <c r="B6" s="3" t="s">
        <v>33</v>
      </c>
      <c r="C6" s="31" t="s">
        <v>14</v>
      </c>
      <c r="D6" s="17">
        <v>1227381</v>
      </c>
      <c r="E6" s="16">
        <v>1454747</v>
      </c>
      <c r="F6" s="16" t="s">
        <v>230</v>
      </c>
      <c r="G6" s="10">
        <v>169.99</v>
      </c>
      <c r="H6" s="4">
        <v>0</v>
      </c>
      <c r="I6" s="5">
        <f t="shared" si="0"/>
        <v>-1</v>
      </c>
    </row>
    <row r="7" spans="2:10" x14ac:dyDescent="0.35">
      <c r="B7" s="3" t="s">
        <v>33</v>
      </c>
      <c r="C7" s="31" t="s">
        <v>15</v>
      </c>
      <c r="D7" s="17">
        <v>1198153</v>
      </c>
      <c r="E7" s="16">
        <v>1562242</v>
      </c>
      <c r="F7" s="16" t="s">
        <v>231</v>
      </c>
      <c r="G7" s="10">
        <v>169.99</v>
      </c>
      <c r="H7" s="4">
        <v>0</v>
      </c>
      <c r="I7" s="5">
        <f t="shared" si="0"/>
        <v>-1</v>
      </c>
    </row>
    <row r="8" spans="2:10" x14ac:dyDescent="0.35">
      <c r="B8" s="3" t="s">
        <v>33</v>
      </c>
      <c r="C8" s="31" t="s">
        <v>15</v>
      </c>
      <c r="D8" s="17">
        <v>1198147</v>
      </c>
      <c r="E8" s="16">
        <v>1563496</v>
      </c>
      <c r="F8" s="16" t="s">
        <v>232</v>
      </c>
      <c r="G8" s="10">
        <v>169.99</v>
      </c>
      <c r="H8" s="4">
        <v>0</v>
      </c>
      <c r="I8" s="5">
        <f t="shared" si="0"/>
        <v>-1</v>
      </c>
    </row>
    <row r="9" spans="2:10" x14ac:dyDescent="0.35">
      <c r="B9" s="3" t="s">
        <v>33</v>
      </c>
      <c r="C9" s="6" t="s">
        <v>14</v>
      </c>
      <c r="D9" s="6">
        <v>1232974</v>
      </c>
      <c r="E9" s="16">
        <v>1557055</v>
      </c>
      <c r="F9" s="16" t="s">
        <v>233</v>
      </c>
      <c r="G9" s="10">
        <v>169.99</v>
      </c>
      <c r="H9" s="4">
        <v>0</v>
      </c>
      <c r="I9" s="5">
        <f t="shared" si="0"/>
        <v>-1</v>
      </c>
    </row>
    <row r="10" spans="2:10" x14ac:dyDescent="0.35">
      <c r="B10" s="3" t="s">
        <v>33</v>
      </c>
      <c r="C10" s="6" t="s">
        <v>14</v>
      </c>
      <c r="D10" s="6">
        <v>1233712</v>
      </c>
      <c r="E10" s="16">
        <v>1541524</v>
      </c>
      <c r="F10" s="16" t="s">
        <v>234</v>
      </c>
      <c r="G10" s="10">
        <v>169.99</v>
      </c>
      <c r="H10" s="4">
        <v>0</v>
      </c>
      <c r="I10" s="5">
        <f t="shared" si="0"/>
        <v>-1</v>
      </c>
    </row>
    <row r="11" spans="2:10" x14ac:dyDescent="0.35">
      <c r="B11" s="3" t="s">
        <v>33</v>
      </c>
      <c r="C11" s="19" t="s">
        <v>14</v>
      </c>
      <c r="D11" s="18">
        <v>1234101</v>
      </c>
      <c r="E11" s="16">
        <v>1545029</v>
      </c>
      <c r="F11" s="16" t="s">
        <v>242</v>
      </c>
      <c r="G11" s="10">
        <v>169.99</v>
      </c>
      <c r="H11" s="4">
        <v>0</v>
      </c>
      <c r="I11" s="5">
        <f t="shared" si="0"/>
        <v>-1</v>
      </c>
    </row>
    <row r="12" spans="2:10" x14ac:dyDescent="0.35">
      <c r="B12" s="3" t="s">
        <v>33</v>
      </c>
      <c r="C12" s="19" t="s">
        <v>14</v>
      </c>
      <c r="D12" s="18">
        <v>1234102</v>
      </c>
      <c r="E12" s="16">
        <v>1545034</v>
      </c>
      <c r="F12" s="16" t="s">
        <v>235</v>
      </c>
      <c r="G12" s="10">
        <v>169.99</v>
      </c>
      <c r="H12" s="4">
        <v>0</v>
      </c>
      <c r="I12" s="5">
        <f t="shared" si="0"/>
        <v>-1</v>
      </c>
    </row>
    <row r="13" spans="2:10" x14ac:dyDescent="0.35">
      <c r="B13" s="3" t="s">
        <v>33</v>
      </c>
      <c r="C13" s="19" t="s">
        <v>14</v>
      </c>
      <c r="D13" s="18">
        <v>1234118</v>
      </c>
      <c r="E13" s="16">
        <v>1545030</v>
      </c>
      <c r="F13" s="16" t="s">
        <v>236</v>
      </c>
      <c r="G13" s="10">
        <v>169.99</v>
      </c>
      <c r="H13" s="4">
        <v>0</v>
      </c>
      <c r="I13" s="5">
        <f t="shared" si="0"/>
        <v>-1</v>
      </c>
    </row>
    <row r="14" spans="2:10" x14ac:dyDescent="0.35">
      <c r="B14" s="3" t="s">
        <v>33</v>
      </c>
      <c r="C14" s="19" t="s">
        <v>14</v>
      </c>
      <c r="D14" s="18">
        <v>1234095</v>
      </c>
      <c r="E14" s="16">
        <v>1545031</v>
      </c>
      <c r="F14" s="16" t="s">
        <v>237</v>
      </c>
      <c r="G14" s="10">
        <v>169.99</v>
      </c>
      <c r="H14" s="4">
        <v>0</v>
      </c>
      <c r="I14" s="5">
        <f t="shared" si="0"/>
        <v>-1</v>
      </c>
    </row>
    <row r="15" spans="2:10" x14ac:dyDescent="0.35">
      <c r="B15" s="3" t="s">
        <v>33</v>
      </c>
      <c r="C15" s="19" t="s">
        <v>15</v>
      </c>
      <c r="D15" s="6">
        <v>1232989</v>
      </c>
      <c r="E15" s="6">
        <v>1523192</v>
      </c>
      <c r="F15" s="16" t="s">
        <v>238</v>
      </c>
      <c r="G15" s="10">
        <v>169.99</v>
      </c>
      <c r="H15" s="4">
        <v>0</v>
      </c>
      <c r="I15" s="5">
        <f t="shared" si="0"/>
        <v>-1</v>
      </c>
    </row>
    <row r="16" spans="2:10" x14ac:dyDescent="0.35">
      <c r="B16" s="3" t="s">
        <v>33</v>
      </c>
      <c r="C16" s="25" t="s">
        <v>14</v>
      </c>
      <c r="D16" s="14">
        <v>1234105</v>
      </c>
      <c r="E16" s="25">
        <v>1545033</v>
      </c>
      <c r="F16" s="16" t="s">
        <v>239</v>
      </c>
      <c r="G16" s="10">
        <v>169.99</v>
      </c>
      <c r="H16" s="4">
        <v>0</v>
      </c>
      <c r="I16" s="5">
        <f t="shared" si="0"/>
        <v>-1</v>
      </c>
    </row>
    <row r="17" spans="2:9" x14ac:dyDescent="0.35">
      <c r="B17" s="3" t="s">
        <v>33</v>
      </c>
      <c r="C17" s="29" t="s">
        <v>14</v>
      </c>
      <c r="D17" s="29">
        <v>1234896</v>
      </c>
      <c r="E17" s="25">
        <v>1558910</v>
      </c>
      <c r="F17" s="16" t="s">
        <v>240</v>
      </c>
      <c r="G17" s="10">
        <v>169.99</v>
      </c>
      <c r="H17" s="4">
        <v>0</v>
      </c>
      <c r="I17" s="5">
        <f t="shared" si="0"/>
        <v>-1</v>
      </c>
    </row>
    <row r="18" spans="2:9" x14ac:dyDescent="0.35">
      <c r="B18" s="3" t="s">
        <v>33</v>
      </c>
      <c r="C18" s="29" t="s">
        <v>14</v>
      </c>
      <c r="D18" s="55">
        <v>1235588</v>
      </c>
      <c r="E18" s="56">
        <v>1569648</v>
      </c>
      <c r="F18" s="16" t="s">
        <v>36</v>
      </c>
      <c r="G18" s="10">
        <v>169.99</v>
      </c>
      <c r="H18" s="4">
        <v>0</v>
      </c>
      <c r="I18" s="5">
        <f t="shared" si="0"/>
        <v>-1</v>
      </c>
    </row>
    <row r="19" spans="2:9" x14ac:dyDescent="0.35">
      <c r="B19" s="3" t="s">
        <v>33</v>
      </c>
      <c r="C19" s="29" t="s">
        <v>14</v>
      </c>
      <c r="D19" s="55">
        <v>1235577</v>
      </c>
      <c r="E19" s="56">
        <v>1569642</v>
      </c>
      <c r="F19" s="16" t="s">
        <v>37</v>
      </c>
      <c r="G19" s="10">
        <v>169.99</v>
      </c>
      <c r="H19" s="4">
        <v>0</v>
      </c>
      <c r="I19" s="5">
        <f t="shared" si="0"/>
        <v>-1</v>
      </c>
    </row>
    <row r="20" spans="2:9" x14ac:dyDescent="0.35">
      <c r="B20" s="3" t="s">
        <v>33</v>
      </c>
      <c r="C20" s="29" t="s">
        <v>14</v>
      </c>
      <c r="D20" s="55">
        <v>1235620</v>
      </c>
      <c r="E20" s="56">
        <v>1569655</v>
      </c>
      <c r="F20" s="16" t="s">
        <v>38</v>
      </c>
      <c r="G20" s="10">
        <v>169.99</v>
      </c>
      <c r="H20" s="4">
        <v>0</v>
      </c>
      <c r="I20" s="5">
        <f t="shared" si="0"/>
        <v>-1</v>
      </c>
    </row>
    <row r="21" spans="2:9" x14ac:dyDescent="0.35">
      <c r="B21" s="3" t="s">
        <v>33</v>
      </c>
      <c r="C21" s="29" t="s">
        <v>14</v>
      </c>
      <c r="D21" s="55">
        <v>1235601</v>
      </c>
      <c r="E21" s="56">
        <v>1569654</v>
      </c>
      <c r="F21" s="16" t="s">
        <v>39</v>
      </c>
      <c r="G21" s="10">
        <v>169.99</v>
      </c>
      <c r="H21" s="4">
        <v>0</v>
      </c>
      <c r="I21" s="5">
        <f t="shared" si="0"/>
        <v>-1</v>
      </c>
    </row>
    <row r="22" spans="2:9" x14ac:dyDescent="0.35">
      <c r="B22" s="3" t="s">
        <v>33</v>
      </c>
      <c r="C22" s="19" t="s">
        <v>15</v>
      </c>
      <c r="D22" s="17">
        <v>1198161</v>
      </c>
      <c r="E22" s="30">
        <v>1563048</v>
      </c>
      <c r="F22" s="16" t="s">
        <v>241</v>
      </c>
      <c r="G22" s="10">
        <v>169.99</v>
      </c>
      <c r="H22" s="4">
        <v>0</v>
      </c>
      <c r="I22" s="5">
        <f t="shared" si="0"/>
        <v>-1</v>
      </c>
    </row>
    <row r="25" spans="2:9" x14ac:dyDescent="0.35">
      <c r="B25" s="75" t="s">
        <v>79</v>
      </c>
      <c r="C25" s="75"/>
      <c r="D25" s="75"/>
      <c r="E25" s="75"/>
      <c r="F25" s="75"/>
      <c r="G25" s="75"/>
      <c r="H25" s="75"/>
      <c r="I25" s="75"/>
    </row>
    <row r="26" spans="2:9" ht="87" x14ac:dyDescent="0.35">
      <c r="B26" s="1" t="s">
        <v>7</v>
      </c>
      <c r="C26" s="1" t="s">
        <v>8</v>
      </c>
      <c r="D26" s="1" t="s">
        <v>9</v>
      </c>
      <c r="E26" s="1" t="s">
        <v>10</v>
      </c>
      <c r="F26" s="1" t="s">
        <v>78</v>
      </c>
      <c r="G26" s="76" t="s">
        <v>77</v>
      </c>
      <c r="H26" s="2" t="s">
        <v>11</v>
      </c>
      <c r="I26" s="2" t="s">
        <v>12</v>
      </c>
    </row>
    <row r="27" spans="2:9" x14ac:dyDescent="0.35">
      <c r="B27" s="69" t="s">
        <v>66</v>
      </c>
      <c r="C27" s="39" t="s">
        <v>30</v>
      </c>
      <c r="D27" s="39">
        <v>1234104</v>
      </c>
      <c r="E27" s="39">
        <v>1550575</v>
      </c>
      <c r="F27" s="39" t="s">
        <v>149</v>
      </c>
      <c r="G27" s="40">
        <v>239.99</v>
      </c>
      <c r="H27" s="41">
        <f>G27*0.5</f>
        <v>119.995</v>
      </c>
      <c r="I27" s="42">
        <f t="shared" ref="I27:I132" si="1">(H27/G27)-1</f>
        <v>-0.5</v>
      </c>
    </row>
    <row r="28" spans="2:9" x14ac:dyDescent="0.35">
      <c r="B28" s="69" t="s">
        <v>66</v>
      </c>
      <c r="C28" s="39" t="s">
        <v>30</v>
      </c>
      <c r="D28" s="39">
        <v>1234104</v>
      </c>
      <c r="E28" s="43">
        <v>1550581</v>
      </c>
      <c r="F28" s="39" t="s">
        <v>150</v>
      </c>
      <c r="G28" s="40">
        <v>239.99</v>
      </c>
      <c r="H28" s="41">
        <f t="shared" ref="H28:H132" si="2">G28*0.5</f>
        <v>119.995</v>
      </c>
      <c r="I28" s="42">
        <f t="shared" si="1"/>
        <v>-0.5</v>
      </c>
    </row>
    <row r="29" spans="2:9" x14ac:dyDescent="0.35">
      <c r="B29" s="69" t="s">
        <v>66</v>
      </c>
      <c r="C29" s="39" t="s">
        <v>30</v>
      </c>
      <c r="D29" s="39">
        <v>1234104</v>
      </c>
      <c r="E29" s="39">
        <v>1550576</v>
      </c>
      <c r="F29" s="39" t="s">
        <v>151</v>
      </c>
      <c r="G29" s="40">
        <v>239.99</v>
      </c>
      <c r="H29" s="41">
        <f t="shared" si="2"/>
        <v>119.995</v>
      </c>
      <c r="I29" s="42">
        <f t="shared" si="1"/>
        <v>-0.5</v>
      </c>
    </row>
    <row r="30" spans="2:9" x14ac:dyDescent="0.35">
      <c r="B30" s="69" t="s">
        <v>66</v>
      </c>
      <c r="C30" s="39" t="s">
        <v>30</v>
      </c>
      <c r="D30" s="39">
        <v>1234104</v>
      </c>
      <c r="E30" s="39">
        <v>1550582</v>
      </c>
      <c r="F30" s="39" t="s">
        <v>152</v>
      </c>
      <c r="G30" s="40">
        <v>239.99</v>
      </c>
      <c r="H30" s="41">
        <f t="shared" si="2"/>
        <v>119.995</v>
      </c>
      <c r="I30" s="42">
        <f t="shared" si="1"/>
        <v>-0.5</v>
      </c>
    </row>
    <row r="31" spans="2:9" x14ac:dyDescent="0.35">
      <c r="B31" s="69" t="s">
        <v>66</v>
      </c>
      <c r="C31" s="39" t="s">
        <v>30</v>
      </c>
      <c r="D31" s="39">
        <v>1234104</v>
      </c>
      <c r="E31" s="39">
        <v>1550584</v>
      </c>
      <c r="F31" s="39" t="s">
        <v>153</v>
      </c>
      <c r="G31" s="40">
        <v>239.99</v>
      </c>
      <c r="H31" s="41">
        <f t="shared" si="2"/>
        <v>119.995</v>
      </c>
      <c r="I31" s="42">
        <f t="shared" si="1"/>
        <v>-0.5</v>
      </c>
    </row>
    <row r="32" spans="2:9" x14ac:dyDescent="0.35">
      <c r="B32" s="69" t="s">
        <v>66</v>
      </c>
      <c r="C32" s="39" t="s">
        <v>30</v>
      </c>
      <c r="D32" s="39">
        <v>1234104</v>
      </c>
      <c r="E32" s="39">
        <v>1550577</v>
      </c>
      <c r="F32" s="39" t="s">
        <v>154</v>
      </c>
      <c r="G32" s="40">
        <v>239.99</v>
      </c>
      <c r="H32" s="41">
        <f t="shared" si="2"/>
        <v>119.995</v>
      </c>
      <c r="I32" s="42">
        <f t="shared" si="1"/>
        <v>-0.5</v>
      </c>
    </row>
    <row r="33" spans="2:10" x14ac:dyDescent="0.35">
      <c r="B33" s="69" t="s">
        <v>66</v>
      </c>
      <c r="C33" s="39" t="s">
        <v>30</v>
      </c>
      <c r="D33" s="39">
        <v>1234104</v>
      </c>
      <c r="E33" s="39">
        <v>1550578</v>
      </c>
      <c r="F33" s="39" t="s">
        <v>155</v>
      </c>
      <c r="G33" s="40">
        <v>239.99</v>
      </c>
      <c r="H33" s="41">
        <f t="shared" si="2"/>
        <v>119.995</v>
      </c>
      <c r="I33" s="42">
        <f t="shared" si="1"/>
        <v>-0.5</v>
      </c>
    </row>
    <row r="34" spans="2:10" x14ac:dyDescent="0.35">
      <c r="B34" s="69" t="s">
        <v>66</v>
      </c>
      <c r="C34" s="39" t="s">
        <v>30</v>
      </c>
      <c r="D34" s="39">
        <v>1234104</v>
      </c>
      <c r="E34" s="39">
        <v>1550574</v>
      </c>
      <c r="F34" s="39" t="s">
        <v>156</v>
      </c>
      <c r="G34" s="40">
        <v>239.99</v>
      </c>
      <c r="H34" s="41">
        <f t="shared" si="2"/>
        <v>119.995</v>
      </c>
      <c r="I34" s="42">
        <f t="shared" si="1"/>
        <v>-0.5</v>
      </c>
    </row>
    <row r="35" spans="2:10" x14ac:dyDescent="0.35">
      <c r="B35" s="69" t="s">
        <v>66</v>
      </c>
      <c r="C35" s="39" t="s">
        <v>30</v>
      </c>
      <c r="D35" s="39">
        <v>1234104</v>
      </c>
      <c r="E35" s="39">
        <v>1550580</v>
      </c>
      <c r="F35" s="39" t="s">
        <v>157</v>
      </c>
      <c r="G35" s="40">
        <v>239.99</v>
      </c>
      <c r="H35" s="41">
        <f t="shared" si="2"/>
        <v>119.995</v>
      </c>
      <c r="I35" s="42">
        <f t="shared" si="1"/>
        <v>-0.5</v>
      </c>
    </row>
    <row r="36" spans="2:10" x14ac:dyDescent="0.35">
      <c r="B36" s="69" t="s">
        <v>66</v>
      </c>
      <c r="C36" s="39" t="s">
        <v>30</v>
      </c>
      <c r="D36" s="39">
        <v>1234104</v>
      </c>
      <c r="E36" s="39">
        <v>1550579</v>
      </c>
      <c r="F36" s="39" t="s">
        <v>158</v>
      </c>
      <c r="G36" s="40">
        <v>239.99</v>
      </c>
      <c r="H36" s="41">
        <f t="shared" si="2"/>
        <v>119.995</v>
      </c>
      <c r="I36" s="42">
        <f t="shared" si="1"/>
        <v>-0.5</v>
      </c>
    </row>
    <row r="37" spans="2:10" x14ac:dyDescent="0.35">
      <c r="B37" s="69" t="s">
        <v>66</v>
      </c>
      <c r="C37" s="39" t="s">
        <v>30</v>
      </c>
      <c r="D37" s="39">
        <v>1234104</v>
      </c>
      <c r="E37" s="39">
        <v>1550573</v>
      </c>
      <c r="F37" s="39" t="s">
        <v>159</v>
      </c>
      <c r="G37" s="40">
        <v>239.99</v>
      </c>
      <c r="H37" s="41">
        <f t="shared" si="2"/>
        <v>119.995</v>
      </c>
      <c r="I37" s="42">
        <f t="shared" si="1"/>
        <v>-0.5</v>
      </c>
    </row>
    <row r="38" spans="2:10" x14ac:dyDescent="0.35">
      <c r="B38" s="69" t="s">
        <v>66</v>
      </c>
      <c r="C38" s="39" t="s">
        <v>30</v>
      </c>
      <c r="D38" s="39">
        <v>1234104</v>
      </c>
      <c r="E38" s="39">
        <v>1550583</v>
      </c>
      <c r="F38" s="39" t="s">
        <v>160</v>
      </c>
      <c r="G38" s="40">
        <v>239.99</v>
      </c>
      <c r="H38" s="41">
        <f t="shared" si="2"/>
        <v>119.995</v>
      </c>
      <c r="I38" s="42">
        <f t="shared" si="1"/>
        <v>-0.5</v>
      </c>
    </row>
    <row r="39" spans="2:10" x14ac:dyDescent="0.35">
      <c r="B39" s="69" t="s">
        <v>66</v>
      </c>
      <c r="C39" s="39" t="s">
        <v>30</v>
      </c>
      <c r="D39" s="56">
        <v>1235472</v>
      </c>
      <c r="E39" s="25">
        <v>1571176</v>
      </c>
      <c r="F39" s="39" t="s">
        <v>41</v>
      </c>
      <c r="G39" s="40">
        <v>239.99</v>
      </c>
      <c r="H39" s="41">
        <f t="shared" si="2"/>
        <v>119.995</v>
      </c>
      <c r="I39" s="42">
        <f t="shared" si="1"/>
        <v>-0.5</v>
      </c>
    </row>
    <row r="40" spans="2:10" x14ac:dyDescent="0.35">
      <c r="B40" s="69" t="s">
        <v>66</v>
      </c>
      <c r="C40" s="39" t="s">
        <v>30</v>
      </c>
      <c r="D40" s="56">
        <v>1235472</v>
      </c>
      <c r="E40" s="25">
        <v>1571177</v>
      </c>
      <c r="F40" s="39" t="s">
        <v>42</v>
      </c>
      <c r="G40" s="40">
        <v>239.99</v>
      </c>
      <c r="H40" s="41">
        <f t="shared" si="2"/>
        <v>119.995</v>
      </c>
      <c r="I40" s="42">
        <f t="shared" si="1"/>
        <v>-0.5</v>
      </c>
    </row>
    <row r="41" spans="2:10" x14ac:dyDescent="0.35">
      <c r="B41" s="69" t="s">
        <v>66</v>
      </c>
      <c r="C41" s="39" t="s">
        <v>30</v>
      </c>
      <c r="D41" s="56">
        <v>1235472</v>
      </c>
      <c r="E41" s="25">
        <v>1571178</v>
      </c>
      <c r="F41" s="39" t="s">
        <v>43</v>
      </c>
      <c r="G41" s="40">
        <v>239.99</v>
      </c>
      <c r="H41" s="41">
        <f t="shared" si="2"/>
        <v>119.995</v>
      </c>
      <c r="I41" s="42">
        <f t="shared" si="1"/>
        <v>-0.5</v>
      </c>
    </row>
    <row r="42" spans="2:10" x14ac:dyDescent="0.35">
      <c r="B42" s="69" t="s">
        <v>66</v>
      </c>
      <c r="C42" s="39" t="s">
        <v>30</v>
      </c>
      <c r="D42" s="56">
        <v>1235472</v>
      </c>
      <c r="E42" s="25">
        <v>1571179</v>
      </c>
      <c r="F42" s="39" t="s">
        <v>44</v>
      </c>
      <c r="G42" s="40">
        <v>239.99</v>
      </c>
      <c r="H42" s="41">
        <f t="shared" si="2"/>
        <v>119.995</v>
      </c>
      <c r="I42" s="42">
        <f t="shared" si="1"/>
        <v>-0.5</v>
      </c>
    </row>
    <row r="43" spans="2:10" x14ac:dyDescent="0.35">
      <c r="B43" s="69" t="s">
        <v>66</v>
      </c>
      <c r="C43" s="39" t="s">
        <v>30</v>
      </c>
      <c r="D43" s="56">
        <v>1235472</v>
      </c>
      <c r="E43" s="25">
        <v>1571180</v>
      </c>
      <c r="F43" s="39" t="s">
        <v>45</v>
      </c>
      <c r="G43" s="40">
        <v>239.99</v>
      </c>
      <c r="H43" s="41">
        <f t="shared" si="2"/>
        <v>119.995</v>
      </c>
      <c r="I43" s="42">
        <f t="shared" si="1"/>
        <v>-0.5</v>
      </c>
    </row>
    <row r="44" spans="2:10" x14ac:dyDescent="0.35">
      <c r="B44" s="69" t="s">
        <v>66</v>
      </c>
      <c r="C44" s="39" t="s">
        <v>30</v>
      </c>
      <c r="D44" s="56">
        <v>1235472</v>
      </c>
      <c r="E44" s="25">
        <v>1571175</v>
      </c>
      <c r="F44" s="39" t="s">
        <v>46</v>
      </c>
      <c r="G44" s="40">
        <v>239.99</v>
      </c>
      <c r="H44" s="41">
        <f t="shared" si="2"/>
        <v>119.995</v>
      </c>
      <c r="I44" s="42">
        <f t="shared" si="1"/>
        <v>-0.5</v>
      </c>
    </row>
    <row r="45" spans="2:10" x14ac:dyDescent="0.35">
      <c r="B45" s="69" t="s">
        <v>66</v>
      </c>
      <c r="C45" s="39" t="s">
        <v>30</v>
      </c>
      <c r="D45" s="44">
        <v>1234673</v>
      </c>
      <c r="E45" s="44">
        <v>1550569</v>
      </c>
      <c r="F45" s="39" t="s">
        <v>161</v>
      </c>
      <c r="G45" s="40">
        <v>239.99</v>
      </c>
      <c r="H45" s="41">
        <f t="shared" si="2"/>
        <v>119.995</v>
      </c>
      <c r="I45" s="42">
        <f t="shared" si="1"/>
        <v>-0.5</v>
      </c>
      <c r="J45" s="48"/>
    </row>
    <row r="46" spans="2:10" x14ac:dyDescent="0.35">
      <c r="B46" s="69" t="s">
        <v>66</v>
      </c>
      <c r="C46" s="39" t="s">
        <v>30</v>
      </c>
      <c r="D46" s="44">
        <v>1234673</v>
      </c>
      <c r="E46" s="44">
        <v>1550572</v>
      </c>
      <c r="F46" s="39" t="s">
        <v>162</v>
      </c>
      <c r="G46" s="40">
        <v>239.99</v>
      </c>
      <c r="H46" s="41">
        <f t="shared" si="2"/>
        <v>119.995</v>
      </c>
      <c r="I46" s="42">
        <f t="shared" si="1"/>
        <v>-0.5</v>
      </c>
    </row>
    <row r="47" spans="2:10" x14ac:dyDescent="0.35">
      <c r="B47" s="69" t="s">
        <v>66</v>
      </c>
      <c r="C47" s="39" t="s">
        <v>30</v>
      </c>
      <c r="D47" s="44">
        <v>1234673</v>
      </c>
      <c r="E47" s="44">
        <v>1550568</v>
      </c>
      <c r="F47" s="39" t="s">
        <v>163</v>
      </c>
      <c r="G47" s="40">
        <v>239.99</v>
      </c>
      <c r="H47" s="41">
        <f t="shared" si="2"/>
        <v>119.995</v>
      </c>
      <c r="I47" s="42">
        <f t="shared" si="1"/>
        <v>-0.5</v>
      </c>
    </row>
    <row r="48" spans="2:10" x14ac:dyDescent="0.35">
      <c r="B48" s="69" t="s">
        <v>66</v>
      </c>
      <c r="C48" s="39" t="s">
        <v>30</v>
      </c>
      <c r="D48" s="44">
        <v>1234673</v>
      </c>
      <c r="E48" s="44">
        <v>1550571</v>
      </c>
      <c r="F48" s="39" t="s">
        <v>164</v>
      </c>
      <c r="G48" s="40">
        <v>239.99</v>
      </c>
      <c r="H48" s="41">
        <f t="shared" si="2"/>
        <v>119.995</v>
      </c>
      <c r="I48" s="42">
        <f t="shared" si="1"/>
        <v>-0.5</v>
      </c>
    </row>
    <row r="49" spans="2:9" x14ac:dyDescent="0.35">
      <c r="B49" s="69" t="s">
        <v>66</v>
      </c>
      <c r="C49" s="39" t="s">
        <v>30</v>
      </c>
      <c r="D49" s="44">
        <v>1234673</v>
      </c>
      <c r="E49" s="44">
        <v>1550567</v>
      </c>
      <c r="F49" s="39" t="s">
        <v>165</v>
      </c>
      <c r="G49" s="40">
        <v>239.99</v>
      </c>
      <c r="H49" s="41">
        <f t="shared" si="2"/>
        <v>119.995</v>
      </c>
      <c r="I49" s="42">
        <f t="shared" si="1"/>
        <v>-0.5</v>
      </c>
    </row>
    <row r="50" spans="2:9" x14ac:dyDescent="0.35">
      <c r="B50" s="69" t="s">
        <v>66</v>
      </c>
      <c r="C50" s="39" t="s">
        <v>30</v>
      </c>
      <c r="D50" s="44">
        <v>1234673</v>
      </c>
      <c r="E50" s="44">
        <v>1550570</v>
      </c>
      <c r="F50" s="39" t="s">
        <v>166</v>
      </c>
      <c r="G50" s="40">
        <v>239.99</v>
      </c>
      <c r="H50" s="41">
        <f t="shared" si="2"/>
        <v>119.995</v>
      </c>
      <c r="I50" s="42">
        <f t="shared" si="1"/>
        <v>-0.5</v>
      </c>
    </row>
    <row r="51" spans="2:9" x14ac:dyDescent="0.35">
      <c r="B51" s="69" t="s">
        <v>66</v>
      </c>
      <c r="C51" s="39" t="s">
        <v>30</v>
      </c>
      <c r="D51" s="44">
        <v>1237236</v>
      </c>
      <c r="E51" s="45">
        <v>1556755</v>
      </c>
      <c r="F51" s="39" t="s">
        <v>167</v>
      </c>
      <c r="G51" s="40">
        <v>239.99</v>
      </c>
      <c r="H51" s="41">
        <f t="shared" si="2"/>
        <v>119.995</v>
      </c>
      <c r="I51" s="42">
        <f t="shared" si="1"/>
        <v>-0.5</v>
      </c>
    </row>
    <row r="52" spans="2:9" x14ac:dyDescent="0.35">
      <c r="B52" s="69" t="s">
        <v>66</v>
      </c>
      <c r="C52" s="39" t="s">
        <v>30</v>
      </c>
      <c r="D52" s="44">
        <v>1237236</v>
      </c>
      <c r="E52" s="45">
        <v>1556756</v>
      </c>
      <c r="F52" s="39" t="s">
        <v>168</v>
      </c>
      <c r="G52" s="40">
        <v>239.99</v>
      </c>
      <c r="H52" s="41">
        <f t="shared" si="2"/>
        <v>119.995</v>
      </c>
      <c r="I52" s="42">
        <f t="shared" si="1"/>
        <v>-0.5</v>
      </c>
    </row>
    <row r="53" spans="2:9" x14ac:dyDescent="0.35">
      <c r="B53" s="69" t="s">
        <v>66</v>
      </c>
      <c r="C53" s="39" t="s">
        <v>30</v>
      </c>
      <c r="D53" s="44">
        <v>1237236</v>
      </c>
      <c r="E53" s="45">
        <v>1556757</v>
      </c>
      <c r="F53" s="39" t="s">
        <v>169</v>
      </c>
      <c r="G53" s="40">
        <v>239.99</v>
      </c>
      <c r="H53" s="41">
        <f t="shared" si="2"/>
        <v>119.995</v>
      </c>
      <c r="I53" s="42">
        <f t="shared" si="1"/>
        <v>-0.5</v>
      </c>
    </row>
    <row r="54" spans="2:9" x14ac:dyDescent="0.35">
      <c r="B54" s="69" t="s">
        <v>66</v>
      </c>
      <c r="C54" s="39" t="s">
        <v>30</v>
      </c>
      <c r="D54" s="44">
        <v>1237236</v>
      </c>
      <c r="E54" s="45">
        <v>1556758</v>
      </c>
      <c r="F54" s="39" t="s">
        <v>170</v>
      </c>
      <c r="G54" s="40">
        <v>239.99</v>
      </c>
      <c r="H54" s="41">
        <f t="shared" si="2"/>
        <v>119.995</v>
      </c>
      <c r="I54" s="42">
        <f t="shared" si="1"/>
        <v>-0.5</v>
      </c>
    </row>
    <row r="55" spans="2:9" x14ac:dyDescent="0.35">
      <c r="B55" s="69" t="s">
        <v>66</v>
      </c>
      <c r="C55" s="39" t="s">
        <v>30</v>
      </c>
      <c r="D55" s="44">
        <v>1237236</v>
      </c>
      <c r="E55" s="45">
        <v>1556759</v>
      </c>
      <c r="F55" s="39" t="s">
        <v>171</v>
      </c>
      <c r="G55" s="40">
        <v>239.99</v>
      </c>
      <c r="H55" s="41">
        <f t="shared" si="2"/>
        <v>119.995</v>
      </c>
      <c r="I55" s="42">
        <f t="shared" si="1"/>
        <v>-0.5</v>
      </c>
    </row>
    <row r="56" spans="2:9" x14ac:dyDescent="0.35">
      <c r="B56" s="69" t="s">
        <v>66</v>
      </c>
      <c r="C56" s="39" t="s">
        <v>30</v>
      </c>
      <c r="D56" s="44">
        <v>1237236</v>
      </c>
      <c r="E56" s="45">
        <v>1556760</v>
      </c>
      <c r="F56" s="39" t="s">
        <v>172</v>
      </c>
      <c r="G56" s="40">
        <v>239.99</v>
      </c>
      <c r="H56" s="41">
        <f t="shared" si="2"/>
        <v>119.995</v>
      </c>
      <c r="I56" s="42">
        <f t="shared" si="1"/>
        <v>-0.5</v>
      </c>
    </row>
    <row r="57" spans="2:9" x14ac:dyDescent="0.35">
      <c r="B57" s="69" t="s">
        <v>66</v>
      </c>
      <c r="C57" s="39" t="s">
        <v>30</v>
      </c>
      <c r="D57" s="44">
        <v>1237236</v>
      </c>
      <c r="E57" s="45">
        <v>1556761</v>
      </c>
      <c r="F57" s="39" t="s">
        <v>173</v>
      </c>
      <c r="G57" s="40">
        <v>239.99</v>
      </c>
      <c r="H57" s="41">
        <f t="shared" si="2"/>
        <v>119.995</v>
      </c>
      <c r="I57" s="42">
        <f t="shared" si="1"/>
        <v>-0.5</v>
      </c>
    </row>
    <row r="58" spans="2:9" x14ac:dyDescent="0.35">
      <c r="B58" s="69" t="s">
        <v>66</v>
      </c>
      <c r="C58" s="39" t="s">
        <v>30</v>
      </c>
      <c r="D58" s="44">
        <v>1237236</v>
      </c>
      <c r="E58" s="45">
        <v>1556762</v>
      </c>
      <c r="F58" s="39" t="s">
        <v>174</v>
      </c>
      <c r="G58" s="40">
        <v>239.99</v>
      </c>
      <c r="H58" s="41">
        <f t="shared" si="2"/>
        <v>119.995</v>
      </c>
      <c r="I58" s="42">
        <f t="shared" si="1"/>
        <v>-0.5</v>
      </c>
    </row>
    <row r="59" spans="2:9" x14ac:dyDescent="0.35">
      <c r="B59" s="69" t="s">
        <v>66</v>
      </c>
      <c r="C59" s="39" t="s">
        <v>30</v>
      </c>
      <c r="D59" s="44">
        <v>1237236</v>
      </c>
      <c r="E59" s="45">
        <v>1556763</v>
      </c>
      <c r="F59" s="39" t="s">
        <v>175</v>
      </c>
      <c r="G59" s="40">
        <v>239.99</v>
      </c>
      <c r="H59" s="41">
        <f t="shared" si="2"/>
        <v>119.995</v>
      </c>
      <c r="I59" s="42">
        <f t="shared" si="1"/>
        <v>-0.5</v>
      </c>
    </row>
    <row r="60" spans="2:9" x14ac:dyDescent="0.35">
      <c r="B60" s="69" t="s">
        <v>66</v>
      </c>
      <c r="C60" s="39" t="s">
        <v>30</v>
      </c>
      <c r="D60" s="44">
        <v>1237236</v>
      </c>
      <c r="E60" s="45">
        <v>1556764</v>
      </c>
      <c r="F60" s="39" t="s">
        <v>176</v>
      </c>
      <c r="G60" s="40">
        <v>239.99</v>
      </c>
      <c r="H60" s="41">
        <f t="shared" si="2"/>
        <v>119.995</v>
      </c>
      <c r="I60" s="42">
        <f t="shared" si="1"/>
        <v>-0.5</v>
      </c>
    </row>
    <row r="61" spans="2:9" x14ac:dyDescent="0.35">
      <c r="B61" s="69" t="s">
        <v>66</v>
      </c>
      <c r="C61" s="39" t="s">
        <v>30</v>
      </c>
      <c r="D61" s="44">
        <v>1237236</v>
      </c>
      <c r="E61" s="45">
        <v>1556765</v>
      </c>
      <c r="F61" s="39" t="s">
        <v>177</v>
      </c>
      <c r="G61" s="40">
        <v>239.99</v>
      </c>
      <c r="H61" s="41">
        <f t="shared" si="2"/>
        <v>119.995</v>
      </c>
      <c r="I61" s="42">
        <f t="shared" si="1"/>
        <v>-0.5</v>
      </c>
    </row>
    <row r="62" spans="2:9" x14ac:dyDescent="0.35">
      <c r="B62" s="69" t="s">
        <v>66</v>
      </c>
      <c r="C62" s="39" t="s">
        <v>30</v>
      </c>
      <c r="D62" s="44">
        <v>1237236</v>
      </c>
      <c r="E62" s="45">
        <v>1556766</v>
      </c>
      <c r="F62" s="39" t="s">
        <v>178</v>
      </c>
      <c r="G62" s="40">
        <v>239.99</v>
      </c>
      <c r="H62" s="41">
        <f t="shared" si="2"/>
        <v>119.995</v>
      </c>
      <c r="I62" s="42">
        <f t="shared" si="1"/>
        <v>-0.5</v>
      </c>
    </row>
    <row r="63" spans="2:9" x14ac:dyDescent="0.35">
      <c r="B63" s="69" t="s">
        <v>66</v>
      </c>
      <c r="C63" s="39" t="s">
        <v>30</v>
      </c>
      <c r="D63" s="15">
        <v>1226821</v>
      </c>
      <c r="E63" s="16">
        <v>1475349</v>
      </c>
      <c r="F63" s="39" t="s">
        <v>55</v>
      </c>
      <c r="G63" s="40">
        <v>239.99</v>
      </c>
      <c r="H63" s="41">
        <f t="shared" si="2"/>
        <v>119.995</v>
      </c>
      <c r="I63" s="42">
        <f t="shared" si="1"/>
        <v>-0.5</v>
      </c>
    </row>
    <row r="64" spans="2:9" x14ac:dyDescent="0.35">
      <c r="B64" s="69" t="s">
        <v>66</v>
      </c>
      <c r="C64" s="39" t="s">
        <v>30</v>
      </c>
      <c r="D64" s="15">
        <v>1226823</v>
      </c>
      <c r="E64" s="16">
        <v>1475362</v>
      </c>
      <c r="F64" s="39" t="s">
        <v>56</v>
      </c>
      <c r="G64" s="40">
        <v>239.99</v>
      </c>
      <c r="H64" s="41">
        <f t="shared" si="2"/>
        <v>119.995</v>
      </c>
      <c r="I64" s="42">
        <f t="shared" si="1"/>
        <v>-0.5</v>
      </c>
    </row>
    <row r="65" spans="2:9" x14ac:dyDescent="0.35">
      <c r="B65" s="69" t="s">
        <v>66</v>
      </c>
      <c r="C65" s="39" t="s">
        <v>30</v>
      </c>
      <c r="D65" s="15">
        <v>1226821</v>
      </c>
      <c r="E65" s="16">
        <v>1475360</v>
      </c>
      <c r="F65" s="39" t="s">
        <v>55</v>
      </c>
      <c r="G65" s="40">
        <v>239.99</v>
      </c>
      <c r="H65" s="41">
        <f t="shared" si="2"/>
        <v>119.995</v>
      </c>
      <c r="I65" s="42">
        <f t="shared" si="1"/>
        <v>-0.5</v>
      </c>
    </row>
    <row r="66" spans="2:9" x14ac:dyDescent="0.35">
      <c r="B66" s="69" t="s">
        <v>66</v>
      </c>
      <c r="C66" s="39" t="s">
        <v>30</v>
      </c>
      <c r="D66" s="15">
        <v>1226823</v>
      </c>
      <c r="E66" s="16">
        <v>1475367</v>
      </c>
      <c r="F66" s="39" t="s">
        <v>56</v>
      </c>
      <c r="G66" s="40">
        <v>239.99</v>
      </c>
      <c r="H66" s="41">
        <f t="shared" si="2"/>
        <v>119.995</v>
      </c>
      <c r="I66" s="42">
        <f t="shared" si="1"/>
        <v>-0.5</v>
      </c>
    </row>
    <row r="67" spans="2:9" x14ac:dyDescent="0.35">
      <c r="B67" s="69" t="s">
        <v>66</v>
      </c>
      <c r="C67" s="39" t="s">
        <v>30</v>
      </c>
      <c r="D67" s="15">
        <v>1226823</v>
      </c>
      <c r="E67" s="16">
        <v>1475364</v>
      </c>
      <c r="F67" s="39" t="s">
        <v>56</v>
      </c>
      <c r="G67" s="40">
        <v>239.99</v>
      </c>
      <c r="H67" s="41">
        <f t="shared" si="2"/>
        <v>119.995</v>
      </c>
      <c r="I67" s="42">
        <f t="shared" si="1"/>
        <v>-0.5</v>
      </c>
    </row>
    <row r="68" spans="2:9" x14ac:dyDescent="0.35">
      <c r="B68" s="69" t="s">
        <v>66</v>
      </c>
      <c r="C68" s="39" t="s">
        <v>30</v>
      </c>
      <c r="D68" s="15">
        <v>1226821</v>
      </c>
      <c r="E68" s="16">
        <v>1475357</v>
      </c>
      <c r="F68" s="39" t="s">
        <v>55</v>
      </c>
      <c r="G68" s="40">
        <v>239.99</v>
      </c>
      <c r="H68" s="41">
        <f t="shared" si="2"/>
        <v>119.995</v>
      </c>
      <c r="I68" s="42">
        <f t="shared" si="1"/>
        <v>-0.5</v>
      </c>
    </row>
    <row r="69" spans="2:9" x14ac:dyDescent="0.35">
      <c r="B69" s="69" t="s">
        <v>66</v>
      </c>
      <c r="C69" s="39" t="s">
        <v>30</v>
      </c>
      <c r="D69" s="15">
        <v>1226821</v>
      </c>
      <c r="E69" s="16">
        <v>1475353</v>
      </c>
      <c r="F69" s="39" t="s">
        <v>55</v>
      </c>
      <c r="G69" s="40">
        <v>239.99</v>
      </c>
      <c r="H69" s="41">
        <f t="shared" si="2"/>
        <v>119.995</v>
      </c>
      <c r="I69" s="42">
        <f t="shared" si="1"/>
        <v>-0.5</v>
      </c>
    </row>
    <row r="70" spans="2:9" x14ac:dyDescent="0.35">
      <c r="B70" s="69" t="s">
        <v>66</v>
      </c>
      <c r="C70" s="39" t="s">
        <v>30</v>
      </c>
      <c r="D70" s="15">
        <v>1226823</v>
      </c>
      <c r="E70" s="16">
        <v>1475365</v>
      </c>
      <c r="F70" s="39" t="s">
        <v>56</v>
      </c>
      <c r="G70" s="40">
        <v>239.99</v>
      </c>
      <c r="H70" s="41">
        <f t="shared" si="2"/>
        <v>119.995</v>
      </c>
      <c r="I70" s="42">
        <f t="shared" si="1"/>
        <v>-0.5</v>
      </c>
    </row>
    <row r="71" spans="2:9" x14ac:dyDescent="0.35">
      <c r="B71" s="69" t="s">
        <v>66</v>
      </c>
      <c r="C71" s="39" t="s">
        <v>30</v>
      </c>
      <c r="D71" s="15">
        <v>1226821</v>
      </c>
      <c r="E71" s="16">
        <v>1475356</v>
      </c>
      <c r="F71" s="39" t="s">
        <v>55</v>
      </c>
      <c r="G71" s="40">
        <v>239.99</v>
      </c>
      <c r="H71" s="41">
        <f t="shared" si="2"/>
        <v>119.995</v>
      </c>
      <c r="I71" s="42">
        <f t="shared" si="1"/>
        <v>-0.5</v>
      </c>
    </row>
    <row r="72" spans="2:9" x14ac:dyDescent="0.35">
      <c r="B72" s="69" t="s">
        <v>66</v>
      </c>
      <c r="C72" s="39" t="s">
        <v>30</v>
      </c>
      <c r="D72" s="15">
        <v>1226821</v>
      </c>
      <c r="E72" s="16">
        <v>1475354</v>
      </c>
      <c r="F72" s="39" t="s">
        <v>55</v>
      </c>
      <c r="G72" s="40">
        <v>239.99</v>
      </c>
      <c r="H72" s="41">
        <f t="shared" si="2"/>
        <v>119.995</v>
      </c>
      <c r="I72" s="42">
        <f t="shared" si="1"/>
        <v>-0.5</v>
      </c>
    </row>
    <row r="73" spans="2:9" x14ac:dyDescent="0.35">
      <c r="B73" s="69" t="s">
        <v>66</v>
      </c>
      <c r="C73" s="39" t="s">
        <v>30</v>
      </c>
      <c r="D73" s="15">
        <v>1226823</v>
      </c>
      <c r="E73" s="16">
        <v>1475369</v>
      </c>
      <c r="F73" s="39" t="s">
        <v>56</v>
      </c>
      <c r="G73" s="40">
        <v>239.99</v>
      </c>
      <c r="H73" s="41">
        <f t="shared" si="2"/>
        <v>119.995</v>
      </c>
      <c r="I73" s="42">
        <f t="shared" si="1"/>
        <v>-0.5</v>
      </c>
    </row>
    <row r="74" spans="2:9" x14ac:dyDescent="0.35">
      <c r="B74" s="69" t="s">
        <v>66</v>
      </c>
      <c r="C74" s="39" t="s">
        <v>30</v>
      </c>
      <c r="D74" s="15">
        <v>1226821</v>
      </c>
      <c r="E74" s="16">
        <v>1475352</v>
      </c>
      <c r="F74" s="39" t="s">
        <v>55</v>
      </c>
      <c r="G74" s="40">
        <v>239.99</v>
      </c>
      <c r="H74" s="41">
        <f t="shared" si="2"/>
        <v>119.995</v>
      </c>
      <c r="I74" s="42">
        <f t="shared" si="1"/>
        <v>-0.5</v>
      </c>
    </row>
    <row r="75" spans="2:9" x14ac:dyDescent="0.35">
      <c r="B75" s="69" t="s">
        <v>66</v>
      </c>
      <c r="C75" s="39" t="s">
        <v>30</v>
      </c>
      <c r="D75" s="15">
        <v>1226821</v>
      </c>
      <c r="E75" s="16">
        <v>1475355</v>
      </c>
      <c r="F75" s="39" t="s">
        <v>55</v>
      </c>
      <c r="G75" s="40">
        <v>239.99</v>
      </c>
      <c r="H75" s="41">
        <f t="shared" si="2"/>
        <v>119.995</v>
      </c>
      <c r="I75" s="42">
        <f t="shared" si="1"/>
        <v>-0.5</v>
      </c>
    </row>
    <row r="76" spans="2:9" x14ac:dyDescent="0.35">
      <c r="B76" s="69" t="s">
        <v>66</v>
      </c>
      <c r="C76" s="39" t="s">
        <v>30</v>
      </c>
      <c r="D76" s="15">
        <v>1226821</v>
      </c>
      <c r="E76" s="16">
        <v>1475358</v>
      </c>
      <c r="F76" s="39" t="s">
        <v>55</v>
      </c>
      <c r="G76" s="40">
        <v>239.99</v>
      </c>
      <c r="H76" s="41">
        <f t="shared" si="2"/>
        <v>119.995</v>
      </c>
      <c r="I76" s="42">
        <f t="shared" si="1"/>
        <v>-0.5</v>
      </c>
    </row>
    <row r="77" spans="2:9" x14ac:dyDescent="0.35">
      <c r="B77" s="69" t="s">
        <v>66</v>
      </c>
      <c r="C77" s="39" t="s">
        <v>30</v>
      </c>
      <c r="D77" s="15">
        <v>1226823</v>
      </c>
      <c r="E77" s="16">
        <v>1475366</v>
      </c>
      <c r="F77" s="39" t="s">
        <v>56</v>
      </c>
      <c r="G77" s="40">
        <v>239.99</v>
      </c>
      <c r="H77" s="41">
        <f t="shared" si="2"/>
        <v>119.995</v>
      </c>
      <c r="I77" s="42">
        <f t="shared" si="1"/>
        <v>-0.5</v>
      </c>
    </row>
    <row r="78" spans="2:9" x14ac:dyDescent="0.35">
      <c r="B78" s="69" t="s">
        <v>66</v>
      </c>
      <c r="C78" s="39" t="s">
        <v>30</v>
      </c>
      <c r="D78" s="15">
        <v>1226823</v>
      </c>
      <c r="E78" s="16">
        <v>1475350</v>
      </c>
      <c r="F78" s="39" t="s">
        <v>56</v>
      </c>
      <c r="G78" s="40">
        <v>239.99</v>
      </c>
      <c r="H78" s="41">
        <f t="shared" si="2"/>
        <v>119.995</v>
      </c>
      <c r="I78" s="42">
        <f t="shared" si="1"/>
        <v>-0.5</v>
      </c>
    </row>
    <row r="79" spans="2:9" x14ac:dyDescent="0.35">
      <c r="B79" s="69" t="s">
        <v>66</v>
      </c>
      <c r="C79" s="39" t="s">
        <v>30</v>
      </c>
      <c r="D79" s="15">
        <v>1226823</v>
      </c>
      <c r="E79" s="16">
        <v>1475363</v>
      </c>
      <c r="F79" s="39" t="s">
        <v>56</v>
      </c>
      <c r="G79" s="40">
        <v>239.99</v>
      </c>
      <c r="H79" s="41">
        <f t="shared" si="2"/>
        <v>119.995</v>
      </c>
      <c r="I79" s="42">
        <f t="shared" si="1"/>
        <v>-0.5</v>
      </c>
    </row>
    <row r="80" spans="2:9" x14ac:dyDescent="0.35">
      <c r="B80" s="69" t="s">
        <v>66</v>
      </c>
      <c r="C80" s="39" t="s">
        <v>30</v>
      </c>
      <c r="D80" s="15">
        <v>1226821</v>
      </c>
      <c r="E80" s="16">
        <v>1475361</v>
      </c>
      <c r="F80" s="39" t="s">
        <v>55</v>
      </c>
      <c r="G80" s="40">
        <v>239.99</v>
      </c>
      <c r="H80" s="41">
        <f t="shared" si="2"/>
        <v>119.995</v>
      </c>
      <c r="I80" s="42">
        <f t="shared" si="1"/>
        <v>-0.5</v>
      </c>
    </row>
    <row r="81" spans="2:9" x14ac:dyDescent="0.35">
      <c r="B81" s="69" t="s">
        <v>66</v>
      </c>
      <c r="C81" s="39" t="s">
        <v>30</v>
      </c>
      <c r="D81" s="15">
        <v>1226823</v>
      </c>
      <c r="E81" s="16">
        <v>1475372</v>
      </c>
      <c r="F81" s="39" t="s">
        <v>56</v>
      </c>
      <c r="G81" s="40">
        <v>239.99</v>
      </c>
      <c r="H81" s="41">
        <f t="shared" si="2"/>
        <v>119.995</v>
      </c>
      <c r="I81" s="42">
        <f t="shared" si="1"/>
        <v>-0.5</v>
      </c>
    </row>
    <row r="82" spans="2:9" x14ac:dyDescent="0.35">
      <c r="B82" s="69" t="s">
        <v>66</v>
      </c>
      <c r="C82" s="39" t="s">
        <v>30</v>
      </c>
      <c r="D82" s="15">
        <v>1226821</v>
      </c>
      <c r="E82" s="16">
        <v>1475359</v>
      </c>
      <c r="F82" s="39" t="s">
        <v>55</v>
      </c>
      <c r="G82" s="40">
        <v>239.99</v>
      </c>
      <c r="H82" s="41">
        <f t="shared" si="2"/>
        <v>119.995</v>
      </c>
      <c r="I82" s="42">
        <f t="shared" si="1"/>
        <v>-0.5</v>
      </c>
    </row>
    <row r="83" spans="2:9" x14ac:dyDescent="0.35">
      <c r="B83" s="69" t="s">
        <v>66</v>
      </c>
      <c r="C83" s="39" t="s">
        <v>30</v>
      </c>
      <c r="D83" s="15">
        <v>1226821</v>
      </c>
      <c r="E83" s="16">
        <v>1475351</v>
      </c>
      <c r="F83" s="39" t="s">
        <v>55</v>
      </c>
      <c r="G83" s="40">
        <v>239.99</v>
      </c>
      <c r="H83" s="41">
        <f t="shared" si="2"/>
        <v>119.995</v>
      </c>
      <c r="I83" s="42">
        <f t="shared" si="1"/>
        <v>-0.5</v>
      </c>
    </row>
    <row r="84" spans="2:9" x14ac:dyDescent="0.35">
      <c r="B84" s="69" t="s">
        <v>66</v>
      </c>
      <c r="C84" s="39" t="s">
        <v>30</v>
      </c>
      <c r="D84" s="15">
        <v>1226823</v>
      </c>
      <c r="E84" s="16">
        <v>1475370</v>
      </c>
      <c r="F84" s="39" t="s">
        <v>56</v>
      </c>
      <c r="G84" s="40">
        <v>239.99</v>
      </c>
      <c r="H84" s="41">
        <f t="shared" si="2"/>
        <v>119.995</v>
      </c>
      <c r="I84" s="42">
        <f t="shared" si="1"/>
        <v>-0.5</v>
      </c>
    </row>
    <row r="85" spans="2:9" x14ac:dyDescent="0.35">
      <c r="B85" s="69" t="s">
        <v>66</v>
      </c>
      <c r="C85" s="39" t="s">
        <v>30</v>
      </c>
      <c r="D85" s="15">
        <v>1226823</v>
      </c>
      <c r="E85" s="16">
        <v>1475368</v>
      </c>
      <c r="F85" s="39" t="s">
        <v>56</v>
      </c>
      <c r="G85" s="40">
        <v>239.99</v>
      </c>
      <c r="H85" s="41">
        <f t="shared" si="2"/>
        <v>119.995</v>
      </c>
      <c r="I85" s="42">
        <f t="shared" si="1"/>
        <v>-0.5</v>
      </c>
    </row>
    <row r="86" spans="2:9" x14ac:dyDescent="0.35">
      <c r="B86" s="69" t="s">
        <v>66</v>
      </c>
      <c r="C86" s="39" t="s">
        <v>30</v>
      </c>
      <c r="D86" s="15">
        <v>1226823</v>
      </c>
      <c r="E86" s="16">
        <v>1475371</v>
      </c>
      <c r="F86" s="39" t="s">
        <v>179</v>
      </c>
      <c r="G86" s="40">
        <v>239.99</v>
      </c>
      <c r="H86" s="41">
        <f t="shared" si="2"/>
        <v>119.995</v>
      </c>
      <c r="I86" s="42">
        <f t="shared" si="1"/>
        <v>-0.5</v>
      </c>
    </row>
    <row r="87" spans="2:9" x14ac:dyDescent="0.35">
      <c r="B87" s="69" t="s">
        <v>66</v>
      </c>
      <c r="C87" s="39" t="s">
        <v>30</v>
      </c>
      <c r="D87" s="6">
        <v>1226823</v>
      </c>
      <c r="E87" s="6">
        <v>1481471</v>
      </c>
      <c r="F87" s="39" t="s">
        <v>180</v>
      </c>
      <c r="G87" s="40">
        <v>239.99</v>
      </c>
      <c r="H87" s="41">
        <f t="shared" si="2"/>
        <v>119.995</v>
      </c>
      <c r="I87" s="42">
        <f t="shared" si="1"/>
        <v>-0.5</v>
      </c>
    </row>
    <row r="88" spans="2:9" x14ac:dyDescent="0.35">
      <c r="B88" s="69" t="s">
        <v>66</v>
      </c>
      <c r="C88" s="39" t="s">
        <v>30</v>
      </c>
      <c r="D88" s="6">
        <v>1226823</v>
      </c>
      <c r="E88" s="6">
        <v>1481473</v>
      </c>
      <c r="F88" s="39" t="s">
        <v>181</v>
      </c>
      <c r="G88" s="40">
        <v>239.99</v>
      </c>
      <c r="H88" s="41">
        <f t="shared" si="2"/>
        <v>119.995</v>
      </c>
      <c r="I88" s="42">
        <f t="shared" si="1"/>
        <v>-0.5</v>
      </c>
    </row>
    <row r="89" spans="2:9" x14ac:dyDescent="0.35">
      <c r="B89" s="69" t="s">
        <v>66</v>
      </c>
      <c r="C89" s="39" t="s">
        <v>30</v>
      </c>
      <c r="D89" s="6">
        <v>1226823</v>
      </c>
      <c r="E89" s="6">
        <v>1497270</v>
      </c>
      <c r="F89" s="39" t="s">
        <v>182</v>
      </c>
      <c r="G89" s="40">
        <v>239.99</v>
      </c>
      <c r="H89" s="41">
        <f t="shared" si="2"/>
        <v>119.995</v>
      </c>
      <c r="I89" s="42">
        <f t="shared" si="1"/>
        <v>-0.5</v>
      </c>
    </row>
    <row r="90" spans="2:9" x14ac:dyDescent="0.35">
      <c r="B90" s="69" t="s">
        <v>66</v>
      </c>
      <c r="C90" s="39" t="s">
        <v>30</v>
      </c>
      <c r="D90" s="6">
        <v>1226823</v>
      </c>
      <c r="E90" s="6">
        <v>1497272</v>
      </c>
      <c r="F90" s="39" t="s">
        <v>183</v>
      </c>
      <c r="G90" s="40">
        <v>239.99</v>
      </c>
      <c r="H90" s="41">
        <f t="shared" si="2"/>
        <v>119.995</v>
      </c>
      <c r="I90" s="42">
        <f t="shared" si="1"/>
        <v>-0.5</v>
      </c>
    </row>
    <row r="91" spans="2:9" x14ac:dyDescent="0.35">
      <c r="B91" s="69" t="s">
        <v>66</v>
      </c>
      <c r="C91" s="39" t="s">
        <v>30</v>
      </c>
      <c r="D91" s="6">
        <v>1226823</v>
      </c>
      <c r="E91" s="6">
        <v>1497271</v>
      </c>
      <c r="F91" s="39" t="s">
        <v>184</v>
      </c>
      <c r="G91" s="40">
        <v>239.99</v>
      </c>
      <c r="H91" s="41">
        <f t="shared" si="2"/>
        <v>119.995</v>
      </c>
      <c r="I91" s="42">
        <f t="shared" si="1"/>
        <v>-0.5</v>
      </c>
    </row>
    <row r="92" spans="2:9" x14ac:dyDescent="0.35">
      <c r="B92" s="69" t="s">
        <v>66</v>
      </c>
      <c r="C92" s="39" t="s">
        <v>30</v>
      </c>
      <c r="D92" s="6">
        <v>1226821</v>
      </c>
      <c r="E92" s="6">
        <v>1497273</v>
      </c>
      <c r="F92" s="39" t="s">
        <v>185</v>
      </c>
      <c r="G92" s="40">
        <v>239.99</v>
      </c>
      <c r="H92" s="41">
        <f t="shared" si="2"/>
        <v>119.995</v>
      </c>
      <c r="I92" s="42">
        <f t="shared" si="1"/>
        <v>-0.5</v>
      </c>
    </row>
    <row r="93" spans="2:9" x14ac:dyDescent="0.35">
      <c r="B93" s="69" t="s">
        <v>66</v>
      </c>
      <c r="C93" s="39" t="s">
        <v>30</v>
      </c>
      <c r="D93" s="17">
        <v>1190913</v>
      </c>
      <c r="E93" s="16">
        <v>1388828</v>
      </c>
      <c r="F93" s="39" t="s">
        <v>186</v>
      </c>
      <c r="G93" s="40">
        <v>239.99</v>
      </c>
      <c r="H93" s="41">
        <f t="shared" si="2"/>
        <v>119.995</v>
      </c>
      <c r="I93" s="42">
        <f t="shared" si="1"/>
        <v>-0.5</v>
      </c>
    </row>
    <row r="94" spans="2:9" x14ac:dyDescent="0.35">
      <c r="B94" s="69" t="s">
        <v>66</v>
      </c>
      <c r="C94" s="39" t="s">
        <v>30</v>
      </c>
      <c r="D94" s="17">
        <v>1197147</v>
      </c>
      <c r="E94" s="16">
        <v>1441305</v>
      </c>
      <c r="F94" s="39" t="s">
        <v>187</v>
      </c>
      <c r="G94" s="40">
        <v>239.99</v>
      </c>
      <c r="H94" s="41">
        <f t="shared" si="2"/>
        <v>119.995</v>
      </c>
      <c r="I94" s="42">
        <f t="shared" si="1"/>
        <v>-0.5</v>
      </c>
    </row>
    <row r="95" spans="2:9" x14ac:dyDescent="0.35">
      <c r="B95" s="69" t="s">
        <v>66</v>
      </c>
      <c r="C95" s="39" t="s">
        <v>30</v>
      </c>
      <c r="D95" s="17">
        <v>1197147</v>
      </c>
      <c r="E95" s="16">
        <v>1441303</v>
      </c>
      <c r="F95" s="39" t="s">
        <v>188</v>
      </c>
      <c r="G95" s="40">
        <v>239.99</v>
      </c>
      <c r="H95" s="41">
        <f t="shared" si="2"/>
        <v>119.995</v>
      </c>
      <c r="I95" s="42">
        <f t="shared" si="1"/>
        <v>-0.5</v>
      </c>
    </row>
    <row r="96" spans="2:9" x14ac:dyDescent="0.35">
      <c r="B96" s="69" t="s">
        <v>66</v>
      </c>
      <c r="C96" s="39" t="s">
        <v>30</v>
      </c>
      <c r="D96" s="17">
        <v>1197147</v>
      </c>
      <c r="E96" s="16">
        <v>1441302</v>
      </c>
      <c r="F96" s="39" t="s">
        <v>189</v>
      </c>
      <c r="G96" s="40">
        <v>239.99</v>
      </c>
      <c r="H96" s="41">
        <f t="shared" si="2"/>
        <v>119.995</v>
      </c>
      <c r="I96" s="42">
        <f t="shared" si="1"/>
        <v>-0.5</v>
      </c>
    </row>
    <row r="97" spans="2:10" x14ac:dyDescent="0.35">
      <c r="B97" s="69" t="s">
        <v>66</v>
      </c>
      <c r="C97" s="39" t="s">
        <v>30</v>
      </c>
      <c r="D97" s="17">
        <v>1197147</v>
      </c>
      <c r="E97" s="16">
        <v>1441304</v>
      </c>
      <c r="F97" s="39" t="s">
        <v>190</v>
      </c>
      <c r="G97" s="40">
        <v>239.99</v>
      </c>
      <c r="H97" s="41">
        <f t="shared" si="2"/>
        <v>119.995</v>
      </c>
      <c r="I97" s="42">
        <f t="shared" si="1"/>
        <v>-0.5</v>
      </c>
    </row>
    <row r="98" spans="2:10" x14ac:dyDescent="0.35">
      <c r="B98" s="69" t="s">
        <v>66</v>
      </c>
      <c r="C98" s="39" t="s">
        <v>30</v>
      </c>
      <c r="D98" s="17">
        <v>1190913</v>
      </c>
      <c r="E98" s="16">
        <v>1388824</v>
      </c>
      <c r="F98" s="39" t="s">
        <v>57</v>
      </c>
      <c r="G98" s="40">
        <v>239.99</v>
      </c>
      <c r="H98" s="41">
        <f t="shared" si="2"/>
        <v>119.995</v>
      </c>
      <c r="I98" s="42">
        <f t="shared" si="1"/>
        <v>-0.5</v>
      </c>
    </row>
    <row r="99" spans="2:10" x14ac:dyDescent="0.35">
      <c r="B99" s="69" t="s">
        <v>66</v>
      </c>
      <c r="C99" s="39" t="s">
        <v>30</v>
      </c>
      <c r="D99" s="17">
        <v>1190913</v>
      </c>
      <c r="E99" s="16">
        <v>1388825</v>
      </c>
      <c r="F99" s="39" t="s">
        <v>57</v>
      </c>
      <c r="G99" s="40">
        <v>239.99</v>
      </c>
      <c r="H99" s="41">
        <f t="shared" si="2"/>
        <v>119.995</v>
      </c>
      <c r="I99" s="42">
        <f t="shared" si="1"/>
        <v>-0.5</v>
      </c>
    </row>
    <row r="100" spans="2:10" x14ac:dyDescent="0.35">
      <c r="B100" s="69" t="s">
        <v>66</v>
      </c>
      <c r="C100" s="39" t="s">
        <v>30</v>
      </c>
      <c r="D100" s="17">
        <v>1190913</v>
      </c>
      <c r="E100" s="16">
        <v>1388827</v>
      </c>
      <c r="F100" s="39" t="s">
        <v>57</v>
      </c>
      <c r="G100" s="40">
        <v>239.99</v>
      </c>
      <c r="H100" s="41">
        <f t="shared" si="2"/>
        <v>119.995</v>
      </c>
      <c r="I100" s="42">
        <f t="shared" si="1"/>
        <v>-0.5</v>
      </c>
    </row>
    <row r="101" spans="2:10" x14ac:dyDescent="0.35">
      <c r="B101" s="69" t="s">
        <v>66</v>
      </c>
      <c r="C101" s="39" t="s">
        <v>30</v>
      </c>
      <c r="D101" s="17">
        <v>1190913</v>
      </c>
      <c r="E101" s="16">
        <v>1388826</v>
      </c>
      <c r="F101" s="39" t="s">
        <v>57</v>
      </c>
      <c r="G101" s="40">
        <v>239.99</v>
      </c>
      <c r="H101" s="41">
        <f t="shared" si="2"/>
        <v>119.995</v>
      </c>
      <c r="I101" s="42">
        <f t="shared" si="1"/>
        <v>-0.5</v>
      </c>
    </row>
    <row r="102" spans="2:10" x14ac:dyDescent="0.35">
      <c r="B102" s="69" t="s">
        <v>66</v>
      </c>
      <c r="C102" s="39" t="s">
        <v>30</v>
      </c>
      <c r="D102" s="17">
        <v>1190913</v>
      </c>
      <c r="E102" s="16">
        <v>1388829</v>
      </c>
      <c r="F102" s="39" t="s">
        <v>57</v>
      </c>
      <c r="G102" s="40">
        <v>239.99</v>
      </c>
      <c r="H102" s="41">
        <f t="shared" si="2"/>
        <v>119.995</v>
      </c>
      <c r="I102" s="42">
        <f t="shared" si="1"/>
        <v>-0.5</v>
      </c>
    </row>
    <row r="103" spans="2:10" x14ac:dyDescent="0.35">
      <c r="B103" s="69" t="s">
        <v>66</v>
      </c>
      <c r="C103" s="39" t="s">
        <v>30</v>
      </c>
      <c r="D103" s="17">
        <v>1190913</v>
      </c>
      <c r="E103" s="16">
        <v>1388832</v>
      </c>
      <c r="F103" s="39" t="s">
        <v>57</v>
      </c>
      <c r="G103" s="40">
        <v>239.99</v>
      </c>
      <c r="H103" s="41">
        <f t="shared" si="2"/>
        <v>119.995</v>
      </c>
      <c r="I103" s="42">
        <f t="shared" si="1"/>
        <v>-0.5</v>
      </c>
    </row>
    <row r="104" spans="2:10" x14ac:dyDescent="0.35">
      <c r="B104" s="69" t="s">
        <v>66</v>
      </c>
      <c r="C104" s="39" t="s">
        <v>30</v>
      </c>
      <c r="D104" s="17">
        <v>1197147</v>
      </c>
      <c r="E104" s="16">
        <v>1441299</v>
      </c>
      <c r="F104" s="39" t="s">
        <v>191</v>
      </c>
      <c r="G104" s="40">
        <v>239.99</v>
      </c>
      <c r="H104" s="41">
        <f t="shared" si="2"/>
        <v>119.995</v>
      </c>
      <c r="I104" s="42">
        <f t="shared" si="1"/>
        <v>-0.5</v>
      </c>
    </row>
    <row r="105" spans="2:10" x14ac:dyDescent="0.35">
      <c r="B105" s="69" t="s">
        <v>66</v>
      </c>
      <c r="C105" s="39" t="s">
        <v>30</v>
      </c>
      <c r="D105" s="14">
        <v>1234104</v>
      </c>
      <c r="E105" s="25">
        <v>1553507</v>
      </c>
      <c r="F105" s="39" t="s">
        <v>58</v>
      </c>
      <c r="G105" s="40">
        <v>239.99</v>
      </c>
      <c r="H105" s="41">
        <f t="shared" si="2"/>
        <v>119.995</v>
      </c>
      <c r="I105" s="42">
        <f t="shared" si="1"/>
        <v>-0.5</v>
      </c>
    </row>
    <row r="106" spans="2:10" x14ac:dyDescent="0.35">
      <c r="B106" s="69" t="s">
        <v>66</v>
      </c>
      <c r="C106" s="39" t="s">
        <v>30</v>
      </c>
      <c r="D106" s="14">
        <v>1234104</v>
      </c>
      <c r="E106" s="25">
        <v>1553506</v>
      </c>
      <c r="F106" s="39" t="s">
        <v>59</v>
      </c>
      <c r="G106" s="40">
        <v>239.99</v>
      </c>
      <c r="H106" s="41">
        <f t="shared" si="2"/>
        <v>119.995</v>
      </c>
      <c r="I106" s="42">
        <f t="shared" si="1"/>
        <v>-0.5</v>
      </c>
    </row>
    <row r="107" spans="2:10" x14ac:dyDescent="0.35">
      <c r="B107" s="69" t="s">
        <v>66</v>
      </c>
      <c r="C107" s="39" t="s">
        <v>30</v>
      </c>
      <c r="D107" s="39">
        <v>1229560</v>
      </c>
      <c r="E107" s="39">
        <v>1503801</v>
      </c>
      <c r="F107" s="39" t="s">
        <v>192</v>
      </c>
      <c r="G107" s="40">
        <v>469.99</v>
      </c>
      <c r="H107" s="41">
        <f t="shared" si="2"/>
        <v>234.995</v>
      </c>
      <c r="I107" s="42">
        <f t="shared" si="1"/>
        <v>-0.5</v>
      </c>
      <c r="J107" s="48"/>
    </row>
    <row r="108" spans="2:10" x14ac:dyDescent="0.35">
      <c r="B108" s="69" t="s">
        <v>66</v>
      </c>
      <c r="C108" s="39" t="s">
        <v>30</v>
      </c>
      <c r="D108" s="39">
        <v>1225240</v>
      </c>
      <c r="E108" s="39">
        <v>1507160</v>
      </c>
      <c r="F108" s="39" t="s">
        <v>193</v>
      </c>
      <c r="G108" s="40">
        <v>529.99</v>
      </c>
      <c r="H108" s="41">
        <f t="shared" si="2"/>
        <v>264.995</v>
      </c>
      <c r="I108" s="42">
        <f t="shared" si="1"/>
        <v>-0.5</v>
      </c>
    </row>
    <row r="109" spans="2:10" x14ac:dyDescent="0.35">
      <c r="B109" s="69" t="s">
        <v>66</v>
      </c>
      <c r="C109" s="39" t="s">
        <v>30</v>
      </c>
      <c r="D109" s="46">
        <v>1226012</v>
      </c>
      <c r="E109" s="61">
        <v>1461890</v>
      </c>
      <c r="F109" s="39" t="s">
        <v>194</v>
      </c>
      <c r="G109" s="40">
        <v>239.99</v>
      </c>
      <c r="H109" s="41">
        <f t="shared" si="2"/>
        <v>119.995</v>
      </c>
      <c r="I109" s="42">
        <f t="shared" si="1"/>
        <v>-0.5</v>
      </c>
    </row>
    <row r="110" spans="2:10" x14ac:dyDescent="0.35">
      <c r="B110" s="69" t="s">
        <v>66</v>
      </c>
      <c r="C110" s="39" t="s">
        <v>30</v>
      </c>
      <c r="D110" s="46">
        <v>1226012</v>
      </c>
      <c r="E110" s="61">
        <v>1461852</v>
      </c>
      <c r="F110" s="39" t="s">
        <v>195</v>
      </c>
      <c r="G110" s="40">
        <v>239.99</v>
      </c>
      <c r="H110" s="41">
        <f t="shared" si="2"/>
        <v>119.995</v>
      </c>
      <c r="I110" s="42">
        <f t="shared" si="1"/>
        <v>-0.5</v>
      </c>
    </row>
    <row r="111" spans="2:10" x14ac:dyDescent="0.35">
      <c r="B111" s="69" t="s">
        <v>66</v>
      </c>
      <c r="C111" s="39" t="s">
        <v>30</v>
      </c>
      <c r="D111" s="62">
        <v>1220116</v>
      </c>
      <c r="E111" s="62">
        <v>1481011</v>
      </c>
      <c r="F111" s="39" t="s">
        <v>196</v>
      </c>
      <c r="G111" s="40">
        <v>329.99</v>
      </c>
      <c r="H111" s="41">
        <f t="shared" si="2"/>
        <v>164.995</v>
      </c>
      <c r="I111" s="42">
        <f t="shared" si="1"/>
        <v>-0.5</v>
      </c>
    </row>
    <row r="112" spans="2:10" x14ac:dyDescent="0.35">
      <c r="B112" s="69" t="s">
        <v>66</v>
      </c>
      <c r="C112" s="39" t="s">
        <v>30</v>
      </c>
      <c r="D112" s="60">
        <v>1226852</v>
      </c>
      <c r="E112" s="61">
        <v>1547382</v>
      </c>
      <c r="F112" s="39" t="s">
        <v>31</v>
      </c>
      <c r="G112" s="40">
        <v>419.99</v>
      </c>
      <c r="H112" s="41">
        <f t="shared" si="2"/>
        <v>209.995</v>
      </c>
      <c r="I112" s="42">
        <f t="shared" si="1"/>
        <v>-0.5</v>
      </c>
    </row>
    <row r="113" spans="2:9" x14ac:dyDescent="0.35">
      <c r="B113" s="69" t="s">
        <v>66</v>
      </c>
      <c r="C113" s="39" t="s">
        <v>30</v>
      </c>
      <c r="D113" s="39">
        <v>1227756</v>
      </c>
      <c r="E113" s="44">
        <v>1547440</v>
      </c>
      <c r="F113" s="39" t="s">
        <v>197</v>
      </c>
      <c r="G113" s="40">
        <v>329.99</v>
      </c>
      <c r="H113" s="41">
        <f t="shared" si="2"/>
        <v>164.995</v>
      </c>
      <c r="I113" s="42">
        <f t="shared" si="1"/>
        <v>-0.5</v>
      </c>
    </row>
    <row r="114" spans="2:9" x14ac:dyDescent="0.35">
      <c r="B114" s="69" t="s">
        <v>66</v>
      </c>
      <c r="C114" s="39" t="s">
        <v>30</v>
      </c>
      <c r="D114" s="63">
        <v>1226512</v>
      </c>
      <c r="E114" s="64">
        <v>1496952</v>
      </c>
      <c r="F114" s="39" t="s">
        <v>198</v>
      </c>
      <c r="G114" s="40">
        <v>439.99</v>
      </c>
      <c r="H114" s="41">
        <f t="shared" si="2"/>
        <v>219.995</v>
      </c>
      <c r="I114" s="42">
        <f t="shared" si="1"/>
        <v>-0.5</v>
      </c>
    </row>
    <row r="115" spans="2:9" x14ac:dyDescent="0.35">
      <c r="B115" s="69" t="s">
        <v>66</v>
      </c>
      <c r="C115" s="39" t="s">
        <v>30</v>
      </c>
      <c r="D115" s="63">
        <v>1229290</v>
      </c>
      <c r="E115" s="64">
        <v>1499747</v>
      </c>
      <c r="F115" s="39" t="s">
        <v>199</v>
      </c>
      <c r="G115" s="40">
        <v>439.99</v>
      </c>
      <c r="H115" s="41">
        <f t="shared" si="2"/>
        <v>219.995</v>
      </c>
      <c r="I115" s="42">
        <f t="shared" si="1"/>
        <v>-0.5</v>
      </c>
    </row>
    <row r="116" spans="2:9" x14ac:dyDescent="0.35">
      <c r="B116" s="69" t="s">
        <v>66</v>
      </c>
      <c r="C116" s="39" t="s">
        <v>30</v>
      </c>
      <c r="D116" s="60">
        <v>1222836</v>
      </c>
      <c r="E116" s="61">
        <v>1406864</v>
      </c>
      <c r="F116" s="39" t="s">
        <v>200</v>
      </c>
      <c r="G116" s="40">
        <v>299.99</v>
      </c>
      <c r="H116" s="41">
        <f t="shared" si="2"/>
        <v>149.995</v>
      </c>
      <c r="I116" s="42">
        <f t="shared" si="1"/>
        <v>-0.5</v>
      </c>
    </row>
    <row r="117" spans="2:9" x14ac:dyDescent="0.35">
      <c r="B117" s="69" t="s">
        <v>66</v>
      </c>
      <c r="C117" s="39" t="s">
        <v>30</v>
      </c>
      <c r="D117" s="63">
        <v>1226512</v>
      </c>
      <c r="E117" s="64">
        <v>1499368</v>
      </c>
      <c r="F117" s="39" t="s">
        <v>201</v>
      </c>
      <c r="G117" s="40">
        <v>439.99</v>
      </c>
      <c r="H117" s="41">
        <f t="shared" si="2"/>
        <v>219.995</v>
      </c>
      <c r="I117" s="42">
        <f t="shared" si="1"/>
        <v>-0.5</v>
      </c>
    </row>
    <row r="118" spans="2:9" x14ac:dyDescent="0.35">
      <c r="B118" s="69" t="s">
        <v>66</v>
      </c>
      <c r="C118" s="39" t="s">
        <v>30</v>
      </c>
      <c r="D118" s="63">
        <v>1229290</v>
      </c>
      <c r="E118" s="64">
        <v>1499748</v>
      </c>
      <c r="F118" s="39" t="s">
        <v>202</v>
      </c>
      <c r="G118" s="40">
        <v>439.99</v>
      </c>
      <c r="H118" s="41">
        <f t="shared" si="2"/>
        <v>219.995</v>
      </c>
      <c r="I118" s="42">
        <f t="shared" si="1"/>
        <v>-0.5</v>
      </c>
    </row>
    <row r="119" spans="2:9" x14ac:dyDescent="0.35">
      <c r="B119" s="69" t="s">
        <v>66</v>
      </c>
      <c r="C119" s="39" t="s">
        <v>30</v>
      </c>
      <c r="D119" s="39">
        <v>1225240</v>
      </c>
      <c r="E119" s="39">
        <v>1507134</v>
      </c>
      <c r="F119" s="39" t="s">
        <v>203</v>
      </c>
      <c r="G119" s="40">
        <v>529.99</v>
      </c>
      <c r="H119" s="41">
        <f t="shared" si="2"/>
        <v>264.995</v>
      </c>
      <c r="I119" s="42">
        <f t="shared" si="1"/>
        <v>-0.5</v>
      </c>
    </row>
    <row r="120" spans="2:9" x14ac:dyDescent="0.35">
      <c r="B120" s="69" t="s">
        <v>66</v>
      </c>
      <c r="C120" s="39" t="s">
        <v>30</v>
      </c>
      <c r="D120" s="39">
        <v>1229560</v>
      </c>
      <c r="E120" s="39">
        <v>1504479</v>
      </c>
      <c r="F120" s="39" t="s">
        <v>204</v>
      </c>
      <c r="G120" s="40">
        <v>469.99</v>
      </c>
      <c r="H120" s="41">
        <f t="shared" si="2"/>
        <v>234.995</v>
      </c>
      <c r="I120" s="42">
        <f t="shared" si="1"/>
        <v>-0.5</v>
      </c>
    </row>
    <row r="121" spans="2:9" x14ac:dyDescent="0.35">
      <c r="B121" s="69" t="s">
        <v>66</v>
      </c>
      <c r="C121" s="39" t="s">
        <v>30</v>
      </c>
      <c r="D121" s="62">
        <v>1226852</v>
      </c>
      <c r="E121" s="62">
        <v>1547354</v>
      </c>
      <c r="F121" s="39" t="s">
        <v>32</v>
      </c>
      <c r="G121" s="40">
        <v>419.99</v>
      </c>
      <c r="H121" s="41">
        <f t="shared" si="2"/>
        <v>209.995</v>
      </c>
      <c r="I121" s="42">
        <f t="shared" si="1"/>
        <v>-0.5</v>
      </c>
    </row>
    <row r="122" spans="2:9" x14ac:dyDescent="0.35">
      <c r="B122" s="69" t="s">
        <v>66</v>
      </c>
      <c r="C122" s="39" t="s">
        <v>30</v>
      </c>
      <c r="D122" s="39">
        <v>1220116</v>
      </c>
      <c r="E122" s="39">
        <v>1481231</v>
      </c>
      <c r="F122" s="39" t="s">
        <v>205</v>
      </c>
      <c r="G122" s="40">
        <v>329.99</v>
      </c>
      <c r="H122" s="41">
        <f t="shared" si="2"/>
        <v>164.995</v>
      </c>
      <c r="I122" s="42">
        <f t="shared" si="1"/>
        <v>-0.5</v>
      </c>
    </row>
    <row r="123" spans="2:9" x14ac:dyDescent="0.35">
      <c r="B123" s="69" t="s">
        <v>66</v>
      </c>
      <c r="C123" s="39" t="s">
        <v>30</v>
      </c>
      <c r="D123" s="39">
        <v>1227756</v>
      </c>
      <c r="E123" s="39">
        <v>1547452</v>
      </c>
      <c r="F123" s="39" t="s">
        <v>206</v>
      </c>
      <c r="G123" s="40">
        <v>329.99</v>
      </c>
      <c r="H123" s="41">
        <f t="shared" si="2"/>
        <v>164.995</v>
      </c>
      <c r="I123" s="42">
        <f t="shared" si="1"/>
        <v>-0.5</v>
      </c>
    </row>
    <row r="124" spans="2:9" x14ac:dyDescent="0.35">
      <c r="B124" s="69" t="s">
        <v>66</v>
      </c>
      <c r="C124" s="39" t="s">
        <v>30</v>
      </c>
      <c r="D124" s="39">
        <v>1227270</v>
      </c>
      <c r="E124" s="39">
        <v>1518272</v>
      </c>
      <c r="F124" s="39" t="s">
        <v>207</v>
      </c>
      <c r="G124" s="40">
        <v>529.99</v>
      </c>
      <c r="H124" s="41">
        <f t="shared" si="2"/>
        <v>264.995</v>
      </c>
      <c r="I124" s="42">
        <f t="shared" si="1"/>
        <v>-0.5</v>
      </c>
    </row>
    <row r="125" spans="2:9" x14ac:dyDescent="0.35">
      <c r="B125" s="69" t="s">
        <v>66</v>
      </c>
      <c r="C125" s="39" t="s">
        <v>30</v>
      </c>
      <c r="D125" s="39">
        <v>1227270</v>
      </c>
      <c r="E125" s="39">
        <v>1520201</v>
      </c>
      <c r="F125" s="39" t="s">
        <v>208</v>
      </c>
      <c r="G125" s="40">
        <v>529.99</v>
      </c>
      <c r="H125" s="41">
        <f t="shared" si="2"/>
        <v>264.995</v>
      </c>
      <c r="I125" s="42">
        <f t="shared" si="1"/>
        <v>-0.5</v>
      </c>
    </row>
    <row r="126" spans="2:9" x14ac:dyDescent="0.35">
      <c r="B126" s="69" t="s">
        <v>66</v>
      </c>
      <c r="C126" s="39" t="s">
        <v>30</v>
      </c>
      <c r="D126" s="39">
        <v>1232220</v>
      </c>
      <c r="E126" s="39">
        <v>1504699</v>
      </c>
      <c r="F126" s="39" t="s">
        <v>209</v>
      </c>
      <c r="G126" s="40">
        <v>419.99</v>
      </c>
      <c r="H126" s="41">
        <f t="shared" si="2"/>
        <v>209.995</v>
      </c>
      <c r="I126" s="42">
        <f t="shared" si="1"/>
        <v>-0.5</v>
      </c>
    </row>
    <row r="127" spans="2:9" x14ac:dyDescent="0.35">
      <c r="B127" s="69" t="s">
        <v>66</v>
      </c>
      <c r="C127" s="39" t="s">
        <v>30</v>
      </c>
      <c r="D127" s="39">
        <v>1232220</v>
      </c>
      <c r="E127" s="39">
        <v>1542430</v>
      </c>
      <c r="F127" s="39" t="s">
        <v>210</v>
      </c>
      <c r="G127" s="40">
        <v>419.99</v>
      </c>
      <c r="H127" s="41">
        <f t="shared" si="2"/>
        <v>209.995</v>
      </c>
      <c r="I127" s="42">
        <f t="shared" si="1"/>
        <v>-0.5</v>
      </c>
    </row>
    <row r="128" spans="2:9" x14ac:dyDescent="0.35">
      <c r="B128" s="69" t="s">
        <v>66</v>
      </c>
      <c r="C128" s="39" t="s">
        <v>30</v>
      </c>
      <c r="D128" s="65">
        <v>1237550</v>
      </c>
      <c r="E128" s="65">
        <v>1559756</v>
      </c>
      <c r="F128" s="39" t="s">
        <v>211</v>
      </c>
      <c r="G128" s="40">
        <v>219.99</v>
      </c>
      <c r="H128" s="41">
        <f t="shared" si="2"/>
        <v>109.995</v>
      </c>
      <c r="I128" s="42">
        <f t="shared" si="1"/>
        <v>-0.5</v>
      </c>
    </row>
    <row r="129" spans="2:9" x14ac:dyDescent="0.35">
      <c r="B129" s="69" t="s">
        <v>66</v>
      </c>
      <c r="C129" s="39" t="s">
        <v>30</v>
      </c>
      <c r="D129" s="47">
        <v>1238412</v>
      </c>
      <c r="E129" s="66">
        <v>1564303</v>
      </c>
      <c r="F129" s="39" t="s">
        <v>212</v>
      </c>
      <c r="G129" s="40">
        <v>469.99</v>
      </c>
      <c r="H129" s="41">
        <f t="shared" si="2"/>
        <v>234.995</v>
      </c>
      <c r="I129" s="42">
        <f t="shared" si="1"/>
        <v>-0.5</v>
      </c>
    </row>
    <row r="130" spans="2:9" x14ac:dyDescent="0.35">
      <c r="B130" s="69" t="s">
        <v>66</v>
      </c>
      <c r="C130" s="39" t="s">
        <v>30</v>
      </c>
      <c r="D130" s="66">
        <v>1229560</v>
      </c>
      <c r="E130" s="66">
        <v>1504335</v>
      </c>
      <c r="F130" s="39" t="s">
        <v>213</v>
      </c>
      <c r="G130" s="40">
        <v>469.99</v>
      </c>
      <c r="H130" s="41">
        <f t="shared" si="2"/>
        <v>234.995</v>
      </c>
      <c r="I130" s="42">
        <f t="shared" si="1"/>
        <v>-0.5</v>
      </c>
    </row>
    <row r="131" spans="2:9" x14ac:dyDescent="0.35">
      <c r="B131" s="69" t="s">
        <v>66</v>
      </c>
      <c r="C131" s="39" t="s">
        <v>30</v>
      </c>
      <c r="D131" s="56">
        <v>1234964</v>
      </c>
      <c r="E131" s="25">
        <v>1569030</v>
      </c>
      <c r="F131" s="39" t="s">
        <v>214</v>
      </c>
      <c r="G131" s="40">
        <v>419.99</v>
      </c>
      <c r="H131" s="41">
        <f t="shared" si="2"/>
        <v>209.995</v>
      </c>
      <c r="I131" s="42">
        <f t="shared" si="1"/>
        <v>-0.5</v>
      </c>
    </row>
    <row r="132" spans="2:9" x14ac:dyDescent="0.35">
      <c r="B132" s="69" t="s">
        <v>66</v>
      </c>
      <c r="C132" s="39" t="s">
        <v>30</v>
      </c>
      <c r="D132" s="56">
        <v>1234964</v>
      </c>
      <c r="E132" s="25">
        <v>1569031</v>
      </c>
      <c r="F132" s="39" t="s">
        <v>215</v>
      </c>
      <c r="G132" s="40">
        <v>419.99</v>
      </c>
      <c r="H132" s="41">
        <f t="shared" si="2"/>
        <v>209.995</v>
      </c>
      <c r="I132" s="42">
        <f t="shared" si="1"/>
        <v>-0.5</v>
      </c>
    </row>
    <row r="133" spans="2:9" x14ac:dyDescent="0.35">
      <c r="B133" s="69" t="s">
        <v>66</v>
      </c>
      <c r="C133" s="39" t="s">
        <v>30</v>
      </c>
      <c r="D133" s="67">
        <v>1238625</v>
      </c>
      <c r="E133" s="6">
        <v>1569080</v>
      </c>
      <c r="F133" s="39" t="s">
        <v>216</v>
      </c>
      <c r="G133" s="40">
        <v>419.99</v>
      </c>
      <c r="H133" s="41">
        <f t="shared" ref="H133:H134" si="3">G133*0.5</f>
        <v>209.995</v>
      </c>
      <c r="I133" s="42">
        <f t="shared" ref="I133:I134" si="4">(H133/G133)-1</f>
        <v>-0.5</v>
      </c>
    </row>
    <row r="134" spans="2:9" x14ac:dyDescent="0.35">
      <c r="B134" s="69" t="s">
        <v>66</v>
      </c>
      <c r="C134" s="39" t="s">
        <v>30</v>
      </c>
      <c r="D134" s="67">
        <v>1238625</v>
      </c>
      <c r="E134" s="6">
        <v>1569081</v>
      </c>
      <c r="F134" s="39" t="s">
        <v>217</v>
      </c>
      <c r="G134" s="40">
        <v>419.99</v>
      </c>
      <c r="H134" s="41">
        <f t="shared" si="3"/>
        <v>209.995</v>
      </c>
      <c r="I134" s="42">
        <f t="shared" si="4"/>
        <v>-0.5</v>
      </c>
    </row>
    <row r="135" spans="2:9" x14ac:dyDescent="0.35">
      <c r="B135" s="69" t="s">
        <v>66</v>
      </c>
      <c r="C135" s="3" t="s">
        <v>13</v>
      </c>
      <c r="D135" s="17">
        <v>1201049</v>
      </c>
      <c r="E135" s="16">
        <v>1490401</v>
      </c>
      <c r="F135" s="39" t="s">
        <v>244</v>
      </c>
      <c r="G135" s="10">
        <v>339.99</v>
      </c>
      <c r="H135" s="68">
        <f>G135*0.5</f>
        <v>169.995</v>
      </c>
      <c r="I135" s="5">
        <f t="shared" ref="I135:I149" si="5">(H135/G135)-1</f>
        <v>-0.5</v>
      </c>
    </row>
    <row r="136" spans="2:9" x14ac:dyDescent="0.35">
      <c r="B136" s="69" t="s">
        <v>66</v>
      </c>
      <c r="C136" s="3" t="s">
        <v>13</v>
      </c>
      <c r="D136" s="17" t="s">
        <v>34</v>
      </c>
      <c r="E136" s="16">
        <v>1490739</v>
      </c>
      <c r="F136" s="39" t="s">
        <v>218</v>
      </c>
      <c r="G136" s="10">
        <v>339.99</v>
      </c>
      <c r="H136" s="68">
        <f t="shared" ref="H136:H149" si="6">G136*0.5</f>
        <v>169.995</v>
      </c>
      <c r="I136" s="5">
        <f t="shared" si="5"/>
        <v>-0.5</v>
      </c>
    </row>
    <row r="137" spans="2:9" x14ac:dyDescent="0.35">
      <c r="B137" s="69" t="s">
        <v>66</v>
      </c>
      <c r="C137" s="3" t="s">
        <v>13</v>
      </c>
      <c r="D137" s="15">
        <v>1225334</v>
      </c>
      <c r="E137" s="16">
        <v>1491068</v>
      </c>
      <c r="F137" s="39" t="s">
        <v>219</v>
      </c>
      <c r="G137" s="10">
        <v>339.99</v>
      </c>
      <c r="H137" s="68">
        <f t="shared" si="6"/>
        <v>169.995</v>
      </c>
      <c r="I137" s="5">
        <f t="shared" si="5"/>
        <v>-0.5</v>
      </c>
    </row>
    <row r="138" spans="2:9" x14ac:dyDescent="0.35">
      <c r="B138" s="69" t="s">
        <v>66</v>
      </c>
      <c r="C138" s="3" t="s">
        <v>13</v>
      </c>
      <c r="D138" s="17">
        <v>1225333</v>
      </c>
      <c r="E138" s="16">
        <v>1446453</v>
      </c>
      <c r="F138" s="39" t="s">
        <v>220</v>
      </c>
      <c r="G138" s="10">
        <v>339.99</v>
      </c>
      <c r="H138" s="68">
        <f t="shared" si="6"/>
        <v>169.995</v>
      </c>
      <c r="I138" s="5">
        <f t="shared" si="5"/>
        <v>-0.5</v>
      </c>
    </row>
    <row r="139" spans="2:9" x14ac:dyDescent="0.35">
      <c r="B139" s="69" t="s">
        <v>66</v>
      </c>
      <c r="C139" s="3" t="s">
        <v>13</v>
      </c>
      <c r="D139" s="6">
        <v>1234176</v>
      </c>
      <c r="E139" s="16">
        <v>1530403</v>
      </c>
      <c r="F139" s="39" t="s">
        <v>221</v>
      </c>
      <c r="G139" s="10">
        <v>339.99</v>
      </c>
      <c r="H139" s="68">
        <f t="shared" si="6"/>
        <v>169.995</v>
      </c>
      <c r="I139" s="5">
        <f t="shared" si="5"/>
        <v>-0.5</v>
      </c>
    </row>
    <row r="140" spans="2:9" x14ac:dyDescent="0.35">
      <c r="B140" s="69" t="s">
        <v>66</v>
      </c>
      <c r="C140" s="3" t="s">
        <v>13</v>
      </c>
      <c r="D140" s="6">
        <v>1234165</v>
      </c>
      <c r="E140" s="16">
        <v>1530402</v>
      </c>
      <c r="F140" s="39" t="s">
        <v>244</v>
      </c>
      <c r="G140" s="10">
        <v>339.99</v>
      </c>
      <c r="H140" s="68">
        <f t="shared" si="6"/>
        <v>169.995</v>
      </c>
      <c r="I140" s="5">
        <f t="shared" si="5"/>
        <v>-0.5</v>
      </c>
    </row>
    <row r="141" spans="2:9" x14ac:dyDescent="0.35">
      <c r="B141" s="69" t="s">
        <v>66</v>
      </c>
      <c r="C141" s="3" t="s">
        <v>13</v>
      </c>
      <c r="D141" s="6">
        <v>1234174</v>
      </c>
      <c r="E141" s="16">
        <v>1530404</v>
      </c>
      <c r="F141" s="39" t="s">
        <v>224</v>
      </c>
      <c r="G141" s="10">
        <v>339.99</v>
      </c>
      <c r="H141" s="68">
        <f t="shared" si="6"/>
        <v>169.995</v>
      </c>
      <c r="I141" s="5">
        <f t="shared" si="5"/>
        <v>-0.5</v>
      </c>
    </row>
    <row r="142" spans="2:9" x14ac:dyDescent="0.35">
      <c r="B142" s="69" t="s">
        <v>66</v>
      </c>
      <c r="C142" s="3" t="s">
        <v>13</v>
      </c>
      <c r="D142" s="6">
        <v>1234170</v>
      </c>
      <c r="E142" s="16">
        <v>1530405</v>
      </c>
      <c r="F142" s="39" t="s">
        <v>226</v>
      </c>
      <c r="G142" s="10">
        <v>339.99</v>
      </c>
      <c r="H142" s="68">
        <f t="shared" si="6"/>
        <v>169.995</v>
      </c>
      <c r="I142" s="5">
        <f t="shared" si="5"/>
        <v>-0.5</v>
      </c>
    </row>
    <row r="143" spans="2:9" x14ac:dyDescent="0.35">
      <c r="B143" s="69" t="s">
        <v>66</v>
      </c>
      <c r="C143" s="3" t="s">
        <v>13</v>
      </c>
      <c r="D143" s="6">
        <v>1234166</v>
      </c>
      <c r="E143" s="16">
        <v>1530406</v>
      </c>
      <c r="F143" s="39" t="s">
        <v>227</v>
      </c>
      <c r="G143" s="10">
        <v>339.99</v>
      </c>
      <c r="H143" s="68">
        <f t="shared" si="6"/>
        <v>169.995</v>
      </c>
      <c r="I143" s="5">
        <f t="shared" si="5"/>
        <v>-0.5</v>
      </c>
    </row>
    <row r="144" spans="2:9" x14ac:dyDescent="0.35">
      <c r="B144" s="69" t="s">
        <v>66</v>
      </c>
      <c r="C144" s="3" t="s">
        <v>13</v>
      </c>
      <c r="D144" s="14">
        <v>1236371</v>
      </c>
      <c r="E144" s="25">
        <v>1551620</v>
      </c>
      <c r="F144" s="39" t="s">
        <v>222</v>
      </c>
      <c r="G144" s="10">
        <v>339.99</v>
      </c>
      <c r="H144" s="68">
        <f t="shared" si="6"/>
        <v>169.995</v>
      </c>
      <c r="I144" s="5">
        <f t="shared" si="5"/>
        <v>-0.5</v>
      </c>
    </row>
    <row r="145" spans="2:9" x14ac:dyDescent="0.35">
      <c r="B145" s="69" t="s">
        <v>66</v>
      </c>
      <c r="C145" s="3" t="s">
        <v>13</v>
      </c>
      <c r="D145" s="14">
        <v>1236374</v>
      </c>
      <c r="E145" s="25">
        <v>1551622</v>
      </c>
      <c r="F145" s="39" t="s">
        <v>223</v>
      </c>
      <c r="G145" s="10">
        <v>339.99</v>
      </c>
      <c r="H145" s="68">
        <f t="shared" si="6"/>
        <v>169.995</v>
      </c>
      <c r="I145" s="5">
        <f t="shared" si="5"/>
        <v>-0.5</v>
      </c>
    </row>
    <row r="146" spans="2:9" x14ac:dyDescent="0.35">
      <c r="B146" s="69" t="s">
        <v>66</v>
      </c>
      <c r="C146" s="3" t="s">
        <v>13</v>
      </c>
      <c r="D146" s="14">
        <v>1236376</v>
      </c>
      <c r="E146" s="25">
        <v>1551623</v>
      </c>
      <c r="F146" s="39" t="s">
        <v>224</v>
      </c>
      <c r="G146" s="10">
        <v>339.99</v>
      </c>
      <c r="H146" s="68">
        <f t="shared" si="6"/>
        <v>169.995</v>
      </c>
      <c r="I146" s="5">
        <f t="shared" si="5"/>
        <v>-0.5</v>
      </c>
    </row>
    <row r="147" spans="2:9" x14ac:dyDescent="0.35">
      <c r="B147" s="69" t="s">
        <v>66</v>
      </c>
      <c r="C147" s="3" t="s">
        <v>13</v>
      </c>
      <c r="D147" s="14">
        <v>1236373</v>
      </c>
      <c r="E147" s="25">
        <v>1551621</v>
      </c>
      <c r="F147" s="39" t="s">
        <v>225</v>
      </c>
      <c r="G147" s="10">
        <v>339.99</v>
      </c>
      <c r="H147" s="68">
        <f t="shared" si="6"/>
        <v>169.995</v>
      </c>
      <c r="I147" s="5">
        <f t="shared" si="5"/>
        <v>-0.5</v>
      </c>
    </row>
    <row r="148" spans="2:9" x14ac:dyDescent="0.35">
      <c r="B148" s="69" t="s">
        <v>66</v>
      </c>
      <c r="C148" s="3" t="s">
        <v>13</v>
      </c>
      <c r="D148" s="14">
        <v>1236378</v>
      </c>
      <c r="E148" s="25">
        <v>1551624</v>
      </c>
      <c r="F148" s="39" t="s">
        <v>226</v>
      </c>
      <c r="G148" s="10">
        <v>339.99</v>
      </c>
      <c r="H148" s="68">
        <f t="shared" si="6"/>
        <v>169.995</v>
      </c>
      <c r="I148" s="5">
        <f t="shared" si="5"/>
        <v>-0.5</v>
      </c>
    </row>
    <row r="149" spans="2:9" x14ac:dyDescent="0.35">
      <c r="B149" s="69" t="s">
        <v>66</v>
      </c>
      <c r="C149" s="3" t="s">
        <v>13</v>
      </c>
      <c r="D149" s="14">
        <v>1236380</v>
      </c>
      <c r="E149" s="25">
        <v>1551625</v>
      </c>
      <c r="F149" s="39" t="s">
        <v>227</v>
      </c>
      <c r="G149" s="10">
        <v>339.99</v>
      </c>
      <c r="H149" s="68">
        <f t="shared" si="6"/>
        <v>169.995</v>
      </c>
      <c r="I149" s="5">
        <f t="shared" si="5"/>
        <v>-0.5</v>
      </c>
    </row>
  </sheetData>
  <mergeCells count="2">
    <mergeCell ref="B2:I2"/>
    <mergeCell ref="B25:I25"/>
  </mergeCells>
  <conditionalFormatting sqref="D11:D14">
    <cfRule type="duplicateValues" dxfId="11" priority="23"/>
    <cfRule type="duplicateValues" dxfId="10" priority="24"/>
    <cfRule type="duplicateValues" dxfId="9" priority="25"/>
    <cfRule type="duplicateValues" dxfId="8" priority="26"/>
    <cfRule type="duplicateValues" dxfId="7" priority="27"/>
  </conditionalFormatting>
  <conditionalFormatting sqref="D18:D21">
    <cfRule type="duplicateValues" dxfId="6" priority="8"/>
  </conditionalFormatting>
  <conditionalFormatting sqref="D130">
    <cfRule type="duplicateValues" dxfId="5" priority="11"/>
  </conditionalFormatting>
  <conditionalFormatting sqref="E4:F4 E5:E16 F5:F22">
    <cfRule type="duplicateValues" dxfId="4" priority="62"/>
  </conditionalFormatting>
  <conditionalFormatting sqref="E27:F27 E45:E50 E28:E38 F28:F149">
    <cfRule type="duplicateValues" dxfId="3" priority="12"/>
  </conditionalFormatting>
  <conditionalFormatting sqref="E63:E106">
    <cfRule type="duplicateValues" dxfId="2" priority="64"/>
  </conditionalFormatting>
  <conditionalFormatting sqref="E122:E128 E107:E120">
    <cfRule type="duplicateValues" dxfId="1" priority="10"/>
  </conditionalFormatting>
  <conditionalFormatting sqref="E135:E149">
    <cfRule type="duplicateValues" dxfId="0" priority="9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Takvim</vt:lpstr>
      <vt:lpstr>Festivalin Yıldızları</vt:lpstr>
      <vt:lpstr>Sell-out Kampanyaları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Caglar Avci/INL/TR</dc:creator>
  <cp:lastModifiedBy>Izel Kaplan/INL/TR</cp:lastModifiedBy>
  <dcterms:created xsi:type="dcterms:W3CDTF">2015-06-05T18:19:34Z</dcterms:created>
  <dcterms:modified xsi:type="dcterms:W3CDTF">2025-05-30T08:01:50Z</dcterms:modified>
</cp:coreProperties>
</file>